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activeTab="0"/>
  </bookViews>
  <sheets>
    <sheet name="2차" sheetId="1" r:id="rId1"/>
  </sheets>
  <definedNames/>
  <calcPr fullCalcOnLoad="1"/>
</workbook>
</file>

<file path=xl/sharedStrings.xml><?xml version="1.0" encoding="utf-8"?>
<sst xmlns="http://schemas.openxmlformats.org/spreadsheetml/2006/main" count="463" uniqueCount="250">
  <si>
    <t>소  속</t>
  </si>
  <si>
    <t>초빙분야
(세부전공)</t>
  </si>
  <si>
    <t>담당과목</t>
  </si>
  <si>
    <t>특기사항</t>
  </si>
  <si>
    <t>과목명</t>
  </si>
  <si>
    <t>학점</t>
  </si>
  <si>
    <t>시수</t>
  </si>
  <si>
    <t>분반수</t>
  </si>
  <si>
    <t>단과대학</t>
  </si>
  <si>
    <t>2022-1학기</t>
  </si>
  <si>
    <t>2022-2학기</t>
  </si>
  <si>
    <t>박사</t>
  </si>
  <si>
    <t>학부</t>
  </si>
  <si>
    <t>학부</t>
  </si>
  <si>
    <t>대학원</t>
  </si>
  <si>
    <t>박사수료</t>
  </si>
  <si>
    <t>도서관전산화</t>
  </si>
  <si>
    <t>디지털도서관구축론</t>
  </si>
  <si>
    <t>실내건축디자인</t>
  </si>
  <si>
    <t>기초건축설계Ⅰ</t>
  </si>
  <si>
    <t>기초건축설계Ⅱ</t>
  </si>
  <si>
    <t>사범대학</t>
  </si>
  <si>
    <t>중국고대사</t>
  </si>
  <si>
    <t>석사</t>
  </si>
  <si>
    <t>동아시아고대사</t>
  </si>
  <si>
    <t>동양사개론</t>
  </si>
  <si>
    <t>중국중세사</t>
  </si>
  <si>
    <t>동아시아중세사</t>
  </si>
  <si>
    <t>동서교류사</t>
  </si>
  <si>
    <t>항공대학</t>
  </si>
  <si>
    <t>항공운항관리</t>
  </si>
  <si>
    <t>경제학</t>
  </si>
  <si>
    <t xml:space="preserve">학부 </t>
  </si>
  <si>
    <t>화폐금융론</t>
  </si>
  <si>
    <t>대학원</t>
  </si>
  <si>
    <t>보건복지대학</t>
  </si>
  <si>
    <t>가족상담</t>
  </si>
  <si>
    <t>집단상담</t>
  </si>
  <si>
    <t>놀이치료</t>
  </si>
  <si>
    <t>학사</t>
  </si>
  <si>
    <t xml:space="preserve">  </t>
  </si>
  <si>
    <t>간호학</t>
  </si>
  <si>
    <t>교육행정</t>
  </si>
  <si>
    <t>교직실무</t>
  </si>
  <si>
    <t>교육행정 및 교육경영</t>
  </si>
  <si>
    <t>전기공학(전력공학)</t>
  </si>
  <si>
    <t>전력시스템공학</t>
  </si>
  <si>
    <t>전기설비</t>
  </si>
  <si>
    <t>전기공학(전력전자)</t>
  </si>
  <si>
    <t>전력전자Ⅰ</t>
  </si>
  <si>
    <t>전력공학Ⅱ</t>
  </si>
  <si>
    <t>에너지응용화학전공</t>
  </si>
  <si>
    <t>에너지소재분석화학실험</t>
  </si>
  <si>
    <t>화학공학과</t>
  </si>
  <si>
    <t>화공재료공학</t>
  </si>
  <si>
    <t>공정제어</t>
  </si>
  <si>
    <t>분리공학 및 실험</t>
  </si>
  <si>
    <t xml:space="preserve">대학원 </t>
  </si>
  <si>
    <t>에너지소재무기화학실험</t>
  </si>
  <si>
    <t>디자인대학</t>
  </si>
  <si>
    <t>항공법규</t>
  </si>
  <si>
    <t>생물학(생리생화학)</t>
  </si>
  <si>
    <t>체육학</t>
  </si>
  <si>
    <t>컴퓨터교육학</t>
  </si>
  <si>
    <t>정보․컴퓨터교과교육론</t>
  </si>
  <si>
    <t>컴퓨터교육연구방법론</t>
  </si>
  <si>
    <t>인문·상경대학</t>
  </si>
  <si>
    <t>구분</t>
  </si>
  <si>
    <t>겸임</t>
  </si>
  <si>
    <t>∙ 임상경력 3년 이상</t>
  </si>
  <si>
    <t>∙ 현직중등교원 또는 연구사 또는 장학사</t>
  </si>
  <si>
    <t>총  계</t>
  </si>
  <si>
    <t>소  계</t>
  </si>
  <si>
    <t>학부/
대학원</t>
  </si>
  <si>
    <t>생화학 및 실험</t>
  </si>
  <si>
    <t>인체생리학 및 실험</t>
  </si>
  <si>
    <t>박사</t>
  </si>
  <si>
    <t>체포호신술</t>
  </si>
  <si>
    <t>경찰무도론</t>
  </si>
  <si>
    <t>항공보안호신술(항공서비스학과)</t>
  </si>
  <si>
    <t>산업융합대학원</t>
  </si>
  <si>
    <t>산학협력학부</t>
  </si>
  <si>
    <t>경영학원론</t>
  </si>
  <si>
    <t>마케팅사례분석</t>
  </si>
  <si>
    <t>에너지소재유기화학실험</t>
  </si>
  <si>
    <t>에너지소재물리화학실험</t>
  </si>
  <si>
    <t>전공무관
(경영학 전공자 우대)</t>
  </si>
  <si>
    <t>성공사례로 배우는 창업</t>
  </si>
  <si>
    <t>인터넷창업론</t>
  </si>
  <si>
    <t>창업사례탐구</t>
  </si>
  <si>
    <t>창업아이템과 사업계획</t>
  </si>
  <si>
    <t>모의창업</t>
  </si>
  <si>
    <t>실천 창업</t>
  </si>
  <si>
    <t>기본간호학실습I</t>
  </si>
  <si>
    <t>기본간호학실습II</t>
  </si>
  <si>
    <t>건강사정실습</t>
  </si>
  <si>
    <t>근골격계 물리치료</t>
  </si>
  <si>
    <t xml:space="preserve">박사 </t>
  </si>
  <si>
    <t>기능해부학 및 실습 Ⅱ</t>
  </si>
  <si>
    <t>기능해부학 및 실습 Ⅰ</t>
  </si>
  <si>
    <t>금융상품론</t>
  </si>
  <si>
    <t>기업경제분석론</t>
  </si>
  <si>
    <t>화폐금융론특수연구</t>
  </si>
  <si>
    <t>문헌정보학</t>
  </si>
  <si>
    <t>항공교통개론</t>
  </si>
  <si>
    <t>항공커뮤니케이션</t>
  </si>
  <si>
    <t>항공우주학개론</t>
  </si>
  <si>
    <t>항행안전시설</t>
  </si>
  <si>
    <t>뷰티</t>
  </si>
  <si>
    <t>제품디자인리서치</t>
  </si>
  <si>
    <t>탈모 및 두피관리</t>
  </si>
  <si>
    <t xml:space="preserve">  </t>
  </si>
  <si>
    <t>AI활용 컴퓨터교육</t>
  </si>
  <si>
    <t>의류학</t>
  </si>
  <si>
    <t>현대의복연구</t>
  </si>
  <si>
    <t>서양복식문화사</t>
  </si>
  <si>
    <t>패션융복합캡스톤디자인Ⅱ</t>
  </si>
  <si>
    <t>특수의상연구</t>
  </si>
  <si>
    <t>교육과정 및 교육방법</t>
  </si>
  <si>
    <t>교육방법 및 교육공학</t>
  </si>
  <si>
    <t>교직</t>
  </si>
  <si>
    <t>-</t>
  </si>
  <si>
    <t>교육인사행정론</t>
  </si>
  <si>
    <t>교육행정연구법</t>
  </si>
  <si>
    <t>교육이론탐구</t>
  </si>
  <si>
    <t>교직문화교사리더십</t>
  </si>
  <si>
    <t>강사</t>
  </si>
  <si>
    <t>인문·상경대학</t>
  </si>
  <si>
    <t>공과대학</t>
  </si>
  <si>
    <t>동아시아사강독및연구론(01)</t>
  </si>
  <si>
    <t>동아시아사강독및연구론(02)</t>
  </si>
  <si>
    <t>미래융합학과</t>
  </si>
  <si>
    <t>전공심화 I</t>
  </si>
  <si>
    <t>전공워크샵 I</t>
  </si>
  <si>
    <t>독립학과</t>
  </si>
  <si>
    <t>기타미용</t>
  </si>
  <si>
    <t>뷰티드로잉</t>
  </si>
  <si>
    <t>네일아트디자인</t>
  </si>
  <si>
    <t>피부미용</t>
  </si>
  <si>
    <t>피부관리 및 왁싱</t>
  </si>
  <si>
    <t>헤어커트</t>
  </si>
  <si>
    <t>현대무용I</t>
  </si>
  <si>
    <t>현대무용 II</t>
  </si>
  <si>
    <t>무용학입문</t>
  </si>
  <si>
    <t>무용작가연구</t>
  </si>
  <si>
    <t>전공심화Ⅲ(클래식)</t>
  </si>
  <si>
    <t>계기비행이론</t>
  </si>
  <si>
    <t>항공기구조/시스템</t>
  </si>
  <si>
    <t>모의비행3</t>
  </si>
  <si>
    <t>모의비행4</t>
  </si>
  <si>
    <t>모의비행5</t>
  </si>
  <si>
    <t>모의비행6</t>
  </si>
  <si>
    <t>항공의학</t>
  </si>
  <si>
    <t>최신항공기성능</t>
  </si>
  <si>
    <t>항공학2</t>
  </si>
  <si>
    <t>항공학1</t>
  </si>
  <si>
    <t>최신항법시스템</t>
  </si>
  <si>
    <t>공중항법</t>
  </si>
  <si>
    <t>인적요소분석론</t>
  </si>
  <si>
    <t>항공교통정보업무</t>
  </si>
  <si>
    <t>항공보안</t>
  </si>
  <si>
    <t>운항실무영어</t>
  </si>
  <si>
    <t>항공산업론</t>
  </si>
  <si>
    <t>항공운송론</t>
  </si>
  <si>
    <t>공항운영론</t>
  </si>
  <si>
    <t>항공정책론</t>
  </si>
  <si>
    <t>항공관제영어1</t>
  </si>
  <si>
    <t>항공관제영어2</t>
  </si>
  <si>
    <t>수의학</t>
  </si>
  <si>
    <t>수의학개론 및 용어</t>
  </si>
  <si>
    <t>반려동물공중보건학</t>
  </si>
  <si>
    <t>석사</t>
  </si>
  <si>
    <t>항공우주공학 A
(항공운항관리)</t>
  </si>
  <si>
    <t>항공우주공학 B
(항공운항관리)</t>
  </si>
  <si>
    <t>항공우주공학 C
(항공운항관리)</t>
  </si>
  <si>
    <t>항공우주공학 D
(항공운항관리)</t>
  </si>
  <si>
    <t>항공우주공학 E
(항공운항관리)</t>
  </si>
  <si>
    <t>무용(안무) A</t>
  </si>
  <si>
    <t>무용(안무) B</t>
  </si>
  <si>
    <t>경영학(인사/조직관리)</t>
  </si>
  <si>
    <t>∙ 수의사면허 소지자</t>
  </si>
  <si>
    <t>∙ 금융실무 경험자 우대</t>
  </si>
  <si>
    <t>∙ 3D 패션 디자인 교육 가능자 우대</t>
  </si>
  <si>
    <t>∙ 운송용 조종사 또는 교관 자격증 소지자</t>
  </si>
  <si>
    <t>∙ SCI 논문 보유자 및 X선회절 유경험자 우대</t>
  </si>
  <si>
    <t>∙ 창업 교과목 지도 경력자 우대
∙ 창업 경력자 우대</t>
  </si>
  <si>
    <t>∙ 항공운항 관련 기관/회사 20년 이상 근무 경력자 우대
∙ 고정익 조종교육증명 자격증 소지자 우대 
∙ 항공교통안전관리자 자격증 소지자 우대</t>
  </si>
  <si>
    <t>∙ 체포호신술 강의경력 2년 이상
∙ 무도 관련 경력 10년 이상</t>
  </si>
  <si>
    <t>정보․컴퓨터교과교재연구 
및 지도법</t>
  </si>
  <si>
    <t>MICT융합
공과대학</t>
  </si>
  <si>
    <t>앙상블(클래식)Ⅰ</t>
  </si>
  <si>
    <t>공학(전자/정보통신공학)</t>
  </si>
  <si>
    <t>회로이론Ⅱ</t>
  </si>
  <si>
    <t>전기전자공학개론</t>
  </si>
  <si>
    <t>통신이론</t>
  </si>
  <si>
    <t>디지털통신공학</t>
  </si>
  <si>
    <t>전자/정보통신공학(디지털신호처리)</t>
  </si>
  <si>
    <t>S/W프로그래밍사고</t>
  </si>
  <si>
    <t>C프로그래밍</t>
  </si>
  <si>
    <t>아두이노프로그래밍</t>
  </si>
  <si>
    <t>마이크로프로세서</t>
  </si>
  <si>
    <t>초빙</t>
  </si>
  <si>
    <t>세미나Ⅱ(클래식)</t>
  </si>
  <si>
    <t>전공심화Ⅱ(클래식)</t>
  </si>
  <si>
    <t>음악사(실용)</t>
  </si>
  <si>
    <t>전공심화Ⅰ(실용)</t>
  </si>
  <si>
    <t>뮤직비지니스</t>
  </si>
  <si>
    <t>전공심화Ⅱ(실용)</t>
  </si>
  <si>
    <t>휴직교원대체(6개월 임용)</t>
  </si>
  <si>
    <t>연구년 교원 대체(1년 임용)</t>
  </si>
  <si>
    <t>∙ 팀티칭, 실용재즈피아노 지도</t>
  </si>
  <si>
    <t>∙ 팀티칭, 실용 색소폰 지도</t>
  </si>
  <si>
    <t>∙ 팀티칭, 클래식 피아노 연주 지도</t>
  </si>
  <si>
    <t>∙ 팀티칭, 클래식 피아노 반주 지도</t>
  </si>
  <si>
    <t>음악 A-실용재즈피아노</t>
  </si>
  <si>
    <t>음악 B-실용색소폰</t>
  </si>
  <si>
    <t>음악 D-클래식피아노(반주)</t>
  </si>
  <si>
    <t>음악 C-클래식피아노(연주)</t>
  </si>
  <si>
    <t>휴직교원대체</t>
  </si>
  <si>
    <t>∙ 사업용 조종사 및 교관 자격증 소지자
휴직교원대체</t>
  </si>
  <si>
    <t>∙ 운송용 조종사 또는 교관 자격증 소지자, 
∙ 항공안전관리시스템 교육이수자 또는 교육이수예정자 우대
  (교육이수자의 경우 교육이수증 제출, 교육이수예정자의 경우 교육접수증 제출)</t>
  </si>
  <si>
    <t>학과사무실 연락처: 051-999-(☎내선번호)</t>
  </si>
  <si>
    <t>※ 담당과목 관련 사항은 해당학과로 문의요망</t>
  </si>
  <si>
    <t>학위요건
(아래 학위 이상인자)</t>
  </si>
  <si>
    <t>채용인원</t>
  </si>
  <si>
    <t>교육학과(☎5339)</t>
  </si>
  <si>
    <t>반려동물학과(☎5470)</t>
  </si>
  <si>
    <t>문헌정보학과(☎5287)</t>
  </si>
  <si>
    <t>교양과정대학(☎6277)</t>
  </si>
  <si>
    <t>건축학부 실내건축디자인전공(☎5043)</t>
  </si>
  <si>
    <t>산업ᆞ패션디자인학부 패션디자인학전공 (☎5452)</t>
  </si>
  <si>
    <t>광고홍보학과(☎5042)</t>
  </si>
  <si>
    <t>소방안전학과(☎5158, 5335)</t>
  </si>
  <si>
    <t>컴퓨터교육과(☎5153)</t>
  </si>
  <si>
    <t>역사교육과(☎5153)</t>
  </si>
  <si>
    <t>상담심리복지학과(☎5448)</t>
  </si>
  <si>
    <t>전기전자공학과(☎5618)</t>
  </si>
  <si>
    <t xml:space="preserve"> 뉴미디어음악(연주/지휘/반주)</t>
  </si>
  <si>
    <t>뉴미디어음악(대중/실용/영화음악)</t>
  </si>
  <si>
    <t>교육학과(☎5339)</t>
  </si>
  <si>
    <t>간호학과(☎6237)</t>
  </si>
  <si>
    <t>경찰행정학과(☎5798)</t>
  </si>
  <si>
    <t>항공운항학과(☎5311)</t>
  </si>
  <si>
    <t>항공교통관리학과(☎5315)</t>
  </si>
  <si>
    <t>물리치료학과(☎6238)</t>
  </si>
  <si>
    <t>2022학년도 전기 강사 및 비전임교원 채용(2차) 총괄표</t>
  </si>
  <si>
    <t>산업융합대학원(☎5207)</t>
  </si>
  <si>
    <t>미래융합학과(☎5088)</t>
  </si>
  <si>
    <t>산학협력학부 기업경영학과(☎5462)</t>
  </si>
  <si>
    <t>산학협력학부 뷰티비즈니스학과(☎5450)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</si>
</sst>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36"/>
      <name val="맑은 고딕"/>
      <family val="3"/>
    </font>
    <font>
      <sz val="12"/>
      <name val="맑은 고딕"/>
      <family val="3"/>
    </font>
    <font>
      <b/>
      <sz val="18"/>
      <name val="맑은 고딕"/>
      <family val="3"/>
    </font>
    <font>
      <b/>
      <sz val="16"/>
      <name val="맑은 고딕"/>
      <family val="3"/>
    </font>
    <font>
      <b/>
      <sz val="12"/>
      <name val="맑은 고딕"/>
      <family val="3"/>
    </font>
    <font>
      <b/>
      <sz val="14"/>
      <color indexed="8"/>
      <name val="맑은 고딕"/>
      <family val="3"/>
    </font>
    <font>
      <sz val="14"/>
      <color indexed="8"/>
      <name val="맑은 고딕"/>
      <family val="3"/>
    </font>
    <font>
      <b/>
      <sz val="2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color rgb="FF000000"/>
      <name val="Calibri"/>
      <family val="3"/>
    </font>
    <font>
      <sz val="12"/>
      <color rgb="FF7030A0"/>
      <name val="Calibri"/>
      <family val="3"/>
    </font>
    <font>
      <sz val="12"/>
      <name val="Calibri Light"/>
      <family val="3"/>
    </font>
    <font>
      <b/>
      <sz val="18"/>
      <name val="Calibri Light"/>
      <family val="3"/>
    </font>
    <font>
      <sz val="12"/>
      <name val="Calibri"/>
      <family val="3"/>
    </font>
    <font>
      <b/>
      <sz val="16"/>
      <name val="Calibri Light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28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0" xfId="62" applyFont="1" applyFill="1" applyBorder="1" applyAlignment="1" quotePrefix="1">
      <alignment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4" fillId="0" borderId="10" xfId="62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10" xfId="62" applyFont="1" applyFill="1" applyBorder="1" applyAlignment="1" quotePrefix="1">
      <alignment vertical="center" wrapText="1"/>
      <protection/>
    </xf>
    <xf numFmtId="0" fontId="56" fillId="0" borderId="10" xfId="62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0" fillId="0" borderId="10" xfId="62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33" borderId="10" xfId="62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4" fillId="0" borderId="10" xfId="62" applyFont="1" applyFill="1" applyBorder="1" applyAlignment="1" quotePrefix="1">
      <alignment vertical="center" wrapText="1"/>
      <protection/>
    </xf>
    <xf numFmtId="0" fontId="57" fillId="0" borderId="0" xfId="0" applyFont="1" applyBorder="1" applyAlignment="1">
      <alignment horizontal="left" vertical="center"/>
    </xf>
    <xf numFmtId="0" fontId="50" fillId="0" borderId="10" xfId="0" applyFont="1" applyFill="1" applyBorder="1" applyAlignment="1" quotePrefix="1">
      <alignment horizontal="left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9" fillId="14" borderId="10" xfId="0" applyFont="1" applyFill="1" applyBorder="1" applyAlignment="1">
      <alignment horizontal="center" vertical="center"/>
    </xf>
    <xf numFmtId="0" fontId="59" fillId="14" borderId="10" xfId="0" applyFont="1" applyFill="1" applyBorder="1" applyAlignment="1">
      <alignment horizontal="center" vertical="center" wrapText="1"/>
    </xf>
    <xf numFmtId="0" fontId="59" fillId="14" borderId="10" xfId="0" applyFont="1" applyFill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14" borderId="10" xfId="62" applyFont="1" applyFill="1" applyBorder="1" applyAlignment="1">
      <alignment horizontal="center" vertical="center" wrapText="1"/>
      <protection/>
    </xf>
    <xf numFmtId="0" fontId="59" fillId="14" borderId="10" xfId="62" applyFont="1" applyFill="1" applyBorder="1" applyAlignment="1" quotePrefix="1">
      <alignment vertical="center" wrapText="1"/>
      <protection/>
    </xf>
    <xf numFmtId="0" fontId="59" fillId="14" borderId="10" xfId="0" applyFont="1" applyFill="1" applyBorder="1" applyAlignment="1">
      <alignment vertical="center"/>
    </xf>
    <xf numFmtId="0" fontId="59" fillId="2" borderId="10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62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 quotePrefix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quotePrefix="1">
      <alignment vertical="center" wrapText="1"/>
    </xf>
    <xf numFmtId="0" fontId="56" fillId="0" borderId="10" xfId="62" applyFont="1" applyFill="1" applyBorder="1" applyAlignment="1">
      <alignment horizontal="center" vertical="center" wrapText="1"/>
      <protection/>
    </xf>
    <xf numFmtId="0" fontId="59" fillId="1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0" xfId="62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 quotePrefix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 wrapText="1"/>
    </xf>
    <xf numFmtId="0" fontId="56" fillId="0" borderId="10" xfId="62" applyFont="1" applyFill="1" applyBorder="1" applyAlignment="1" quotePrefix="1">
      <alignment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 quotePrefix="1">
      <alignment vertical="center"/>
    </xf>
    <xf numFmtId="0" fontId="50" fillId="0" borderId="10" xfId="0" applyFont="1" applyBorder="1" applyAlignment="1">
      <alignment vertical="center"/>
    </xf>
    <xf numFmtId="0" fontId="59" fillId="2" borderId="10" xfId="0" applyFont="1" applyFill="1" applyBorder="1" applyAlignment="1">
      <alignment horizontal="center" vertical="center"/>
    </xf>
    <xf numFmtId="0" fontId="56" fillId="33" borderId="10" xfId="62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 quotePrefix="1">
      <alignment vertical="center" wrapText="1"/>
    </xf>
    <xf numFmtId="0" fontId="50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62" applyFont="1" applyFill="1" applyBorder="1" applyAlignment="1" quotePrefix="1">
      <alignment vertical="center" wrapText="1"/>
      <protection/>
    </xf>
    <xf numFmtId="0" fontId="54" fillId="0" borderId="10" xfId="62" applyFont="1" applyFill="1" applyBorder="1" applyAlignment="1" quotePrefix="1">
      <alignment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7" sqref="C7:C8"/>
    </sheetView>
  </sheetViews>
  <sheetFormatPr defaultColWidth="9.140625" defaultRowHeight="15"/>
  <cols>
    <col min="1" max="1" width="6.140625" style="2" customWidth="1"/>
    <col min="2" max="2" width="14.421875" style="1" customWidth="1"/>
    <col min="3" max="3" width="47.57421875" style="1" bestFit="1" customWidth="1"/>
    <col min="4" max="4" width="35.57421875" style="2" bestFit="1" customWidth="1"/>
    <col min="5" max="5" width="10.00390625" style="2" bestFit="1" customWidth="1"/>
    <col min="6" max="6" width="15.7109375" style="2" customWidth="1"/>
    <col min="7" max="7" width="31.28125" style="2" customWidth="1"/>
    <col min="8" max="10" width="9.00390625" style="2" customWidth="1"/>
    <col min="11" max="11" width="10.8515625" style="2" customWidth="1"/>
    <col min="12" max="12" width="29.140625" style="2" customWidth="1"/>
    <col min="13" max="15" width="9.00390625" style="2" customWidth="1"/>
    <col min="16" max="16" width="10.8515625" style="2" customWidth="1"/>
    <col min="17" max="17" width="56.28125" style="11" customWidth="1"/>
    <col min="18" max="18" width="28.28125" style="4" bestFit="1" customWidth="1"/>
    <col min="19" max="16384" width="9.00390625" style="4" customWidth="1"/>
  </cols>
  <sheetData>
    <row r="1" spans="1:18" ht="30" customHeight="1">
      <c r="A1" s="58" t="s">
        <v>245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9"/>
    </row>
    <row r="2" spans="1:18" s="24" customFormat="1" ht="30" customHeight="1">
      <c r="A2" s="29" t="s">
        <v>221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9"/>
    </row>
    <row r="3" ht="26.25">
      <c r="A3" s="29" t="s">
        <v>222</v>
      </c>
    </row>
    <row r="4" spans="1:17" s="5" customFormat="1" ht="15" customHeight="1">
      <c r="A4" s="60" t="s">
        <v>67</v>
      </c>
      <c r="B4" s="60" t="s">
        <v>8</v>
      </c>
      <c r="C4" s="60" t="s">
        <v>0</v>
      </c>
      <c r="D4" s="61" t="s">
        <v>1</v>
      </c>
      <c r="E4" s="61" t="s">
        <v>224</v>
      </c>
      <c r="F4" s="61" t="s">
        <v>223</v>
      </c>
      <c r="G4" s="61" t="s">
        <v>2</v>
      </c>
      <c r="H4" s="61"/>
      <c r="I4" s="61"/>
      <c r="J4" s="61"/>
      <c r="K4" s="61"/>
      <c r="L4" s="61"/>
      <c r="M4" s="61"/>
      <c r="N4" s="61"/>
      <c r="O4" s="61"/>
      <c r="P4" s="61"/>
      <c r="Q4" s="61" t="s">
        <v>3</v>
      </c>
    </row>
    <row r="5" spans="1:17" s="5" customFormat="1" ht="15" customHeight="1">
      <c r="A5" s="60"/>
      <c r="B5" s="60"/>
      <c r="C5" s="60"/>
      <c r="D5" s="61"/>
      <c r="E5" s="61"/>
      <c r="F5" s="61"/>
      <c r="G5" s="61" t="s">
        <v>9</v>
      </c>
      <c r="H5" s="61"/>
      <c r="I5" s="61"/>
      <c r="J5" s="61"/>
      <c r="K5" s="61"/>
      <c r="L5" s="61" t="s">
        <v>10</v>
      </c>
      <c r="M5" s="61"/>
      <c r="N5" s="61"/>
      <c r="O5" s="61"/>
      <c r="P5" s="61"/>
      <c r="Q5" s="61"/>
    </row>
    <row r="6" spans="1:17" s="5" customFormat="1" ht="34.5">
      <c r="A6" s="60"/>
      <c r="B6" s="60"/>
      <c r="C6" s="60"/>
      <c r="D6" s="61"/>
      <c r="E6" s="61"/>
      <c r="F6" s="61"/>
      <c r="G6" s="31" t="s">
        <v>4</v>
      </c>
      <c r="H6" s="31" t="s">
        <v>5</v>
      </c>
      <c r="I6" s="31" t="s">
        <v>6</v>
      </c>
      <c r="J6" s="31" t="s">
        <v>7</v>
      </c>
      <c r="K6" s="31" t="s">
        <v>73</v>
      </c>
      <c r="L6" s="31" t="s">
        <v>4</v>
      </c>
      <c r="M6" s="31" t="s">
        <v>5</v>
      </c>
      <c r="N6" s="31" t="s">
        <v>6</v>
      </c>
      <c r="O6" s="31" t="s">
        <v>7</v>
      </c>
      <c r="P6" s="31" t="s">
        <v>73</v>
      </c>
      <c r="Q6" s="61"/>
    </row>
    <row r="7" spans="1:17" ht="17.25">
      <c r="A7" s="42" t="s">
        <v>126</v>
      </c>
      <c r="B7" s="72" t="s">
        <v>21</v>
      </c>
      <c r="C7" s="56" t="s">
        <v>225</v>
      </c>
      <c r="D7" s="51" t="s">
        <v>118</v>
      </c>
      <c r="E7" s="51">
        <v>1</v>
      </c>
      <c r="F7" s="51" t="s">
        <v>11</v>
      </c>
      <c r="G7" s="7" t="s">
        <v>119</v>
      </c>
      <c r="H7" s="7">
        <v>2</v>
      </c>
      <c r="I7" s="7">
        <v>2</v>
      </c>
      <c r="J7" s="7">
        <v>2</v>
      </c>
      <c r="K7" s="7" t="s">
        <v>120</v>
      </c>
      <c r="L7" s="51" t="s">
        <v>121</v>
      </c>
      <c r="M7" s="51"/>
      <c r="N7" s="51"/>
      <c r="O7" s="51"/>
      <c r="P7" s="51"/>
      <c r="Q7" s="62" t="s">
        <v>208</v>
      </c>
    </row>
    <row r="8" spans="1:17" ht="17.25">
      <c r="A8" s="42"/>
      <c r="B8" s="72"/>
      <c r="C8" s="56"/>
      <c r="D8" s="51"/>
      <c r="E8" s="51"/>
      <c r="F8" s="51"/>
      <c r="G8" s="7" t="s">
        <v>119</v>
      </c>
      <c r="H8" s="7">
        <v>2</v>
      </c>
      <c r="I8" s="7">
        <v>2</v>
      </c>
      <c r="J8" s="7">
        <v>1</v>
      </c>
      <c r="K8" s="7" t="s">
        <v>34</v>
      </c>
      <c r="L8" s="51"/>
      <c r="M8" s="51"/>
      <c r="N8" s="51"/>
      <c r="O8" s="51"/>
      <c r="P8" s="51"/>
      <c r="Q8" s="62"/>
    </row>
    <row r="9" spans="1:17" ht="17.25">
      <c r="A9" s="42"/>
      <c r="B9" s="72"/>
      <c r="C9" s="51" t="s">
        <v>234</v>
      </c>
      <c r="D9" s="64" t="s">
        <v>22</v>
      </c>
      <c r="E9" s="64">
        <v>1</v>
      </c>
      <c r="F9" s="64" t="s">
        <v>23</v>
      </c>
      <c r="G9" s="8" t="s">
        <v>129</v>
      </c>
      <c r="H9" s="8">
        <v>3</v>
      </c>
      <c r="I9" s="8">
        <v>3</v>
      </c>
      <c r="J9" s="15"/>
      <c r="K9" s="8" t="s">
        <v>12</v>
      </c>
      <c r="L9" s="8" t="s">
        <v>24</v>
      </c>
      <c r="M9" s="8">
        <v>3</v>
      </c>
      <c r="N9" s="8">
        <v>3</v>
      </c>
      <c r="O9" s="8" t="s">
        <v>40</v>
      </c>
      <c r="P9" s="8" t="s">
        <v>13</v>
      </c>
      <c r="Q9" s="63" t="s">
        <v>209</v>
      </c>
    </row>
    <row r="10" spans="1:17" ht="19.5" customHeight="1">
      <c r="A10" s="42"/>
      <c r="B10" s="72"/>
      <c r="C10" s="51"/>
      <c r="D10" s="64"/>
      <c r="E10" s="64"/>
      <c r="F10" s="64"/>
      <c r="G10" s="8" t="s">
        <v>24</v>
      </c>
      <c r="H10" s="8">
        <v>3</v>
      </c>
      <c r="I10" s="8">
        <v>3</v>
      </c>
      <c r="J10" s="15"/>
      <c r="K10" s="8" t="s">
        <v>13</v>
      </c>
      <c r="L10" s="8" t="s">
        <v>25</v>
      </c>
      <c r="M10" s="8">
        <v>3</v>
      </c>
      <c r="N10" s="8">
        <v>3</v>
      </c>
      <c r="O10" s="8" t="s">
        <v>40</v>
      </c>
      <c r="P10" s="8" t="s">
        <v>13</v>
      </c>
      <c r="Q10" s="63"/>
    </row>
    <row r="11" spans="1:17" ht="17.25">
      <c r="A11" s="42"/>
      <c r="B11" s="72"/>
      <c r="C11" s="51"/>
      <c r="D11" s="42" t="s">
        <v>26</v>
      </c>
      <c r="E11" s="42">
        <v>1</v>
      </c>
      <c r="F11" s="42" t="s">
        <v>23</v>
      </c>
      <c r="G11" s="7" t="s">
        <v>130</v>
      </c>
      <c r="H11" s="7">
        <v>3</v>
      </c>
      <c r="I11" s="7">
        <v>3</v>
      </c>
      <c r="J11" s="7" t="s">
        <v>111</v>
      </c>
      <c r="K11" s="7" t="s">
        <v>13</v>
      </c>
      <c r="L11" s="7" t="s">
        <v>27</v>
      </c>
      <c r="M11" s="7">
        <v>3</v>
      </c>
      <c r="N11" s="7">
        <v>3</v>
      </c>
      <c r="O11" s="7" t="s">
        <v>40</v>
      </c>
      <c r="P11" s="7" t="s">
        <v>13</v>
      </c>
      <c r="Q11" s="63" t="s">
        <v>209</v>
      </c>
    </row>
    <row r="12" spans="1:17" ht="17.25">
      <c r="A12" s="42"/>
      <c r="B12" s="72"/>
      <c r="C12" s="51"/>
      <c r="D12" s="42"/>
      <c r="E12" s="42"/>
      <c r="F12" s="42"/>
      <c r="G12" s="7" t="s">
        <v>27</v>
      </c>
      <c r="H12" s="7">
        <v>3</v>
      </c>
      <c r="I12" s="7">
        <v>3</v>
      </c>
      <c r="J12" s="7" t="s">
        <v>40</v>
      </c>
      <c r="K12" s="7" t="s">
        <v>13</v>
      </c>
      <c r="L12" s="7" t="s">
        <v>28</v>
      </c>
      <c r="M12" s="7">
        <v>3</v>
      </c>
      <c r="N12" s="7">
        <v>3</v>
      </c>
      <c r="O12" s="7" t="s">
        <v>40</v>
      </c>
      <c r="P12" s="7" t="s">
        <v>13</v>
      </c>
      <c r="Q12" s="63"/>
    </row>
    <row r="13" spans="1:17" s="3" customFormat="1" ht="17.25">
      <c r="A13" s="42"/>
      <c r="B13" s="25" t="s">
        <v>35</v>
      </c>
      <c r="C13" s="20" t="s">
        <v>235</v>
      </c>
      <c r="D13" s="14" t="s">
        <v>36</v>
      </c>
      <c r="E13" s="14">
        <v>1</v>
      </c>
      <c r="F13" s="14" t="s">
        <v>15</v>
      </c>
      <c r="G13" s="14" t="s">
        <v>37</v>
      </c>
      <c r="H13" s="14">
        <v>3</v>
      </c>
      <c r="I13" s="14">
        <v>3</v>
      </c>
      <c r="J13" s="14">
        <v>1</v>
      </c>
      <c r="K13" s="14" t="s">
        <v>12</v>
      </c>
      <c r="L13" s="14" t="s">
        <v>38</v>
      </c>
      <c r="M13" s="14">
        <v>3</v>
      </c>
      <c r="N13" s="14">
        <v>3</v>
      </c>
      <c r="O13" s="14">
        <v>1</v>
      </c>
      <c r="P13" s="14" t="s">
        <v>12</v>
      </c>
      <c r="Q13" s="12"/>
    </row>
    <row r="14" spans="1:17" ht="19.5" customHeight="1">
      <c r="A14" s="42"/>
      <c r="B14" s="44" t="s">
        <v>134</v>
      </c>
      <c r="C14" s="45" t="s">
        <v>131</v>
      </c>
      <c r="D14" s="16" t="s">
        <v>214</v>
      </c>
      <c r="E14" s="16">
        <v>1</v>
      </c>
      <c r="F14" s="16" t="s">
        <v>23</v>
      </c>
      <c r="G14" s="16" t="s">
        <v>132</v>
      </c>
      <c r="H14" s="16">
        <v>0.75</v>
      </c>
      <c r="I14" s="16">
        <v>0.75</v>
      </c>
      <c r="J14" s="16">
        <v>1</v>
      </c>
      <c r="K14" s="16" t="s">
        <v>12</v>
      </c>
      <c r="L14" s="16" t="s">
        <v>133</v>
      </c>
      <c r="M14" s="16">
        <v>0.75</v>
      </c>
      <c r="N14" s="16">
        <v>0.75</v>
      </c>
      <c r="O14" s="16">
        <v>1</v>
      </c>
      <c r="P14" s="16" t="s">
        <v>12</v>
      </c>
      <c r="Q14" s="28" t="s">
        <v>210</v>
      </c>
    </row>
    <row r="15" spans="1:17" ht="19.5" customHeight="1">
      <c r="A15" s="42"/>
      <c r="B15" s="44"/>
      <c r="C15" s="45"/>
      <c r="D15" s="16" t="s">
        <v>215</v>
      </c>
      <c r="E15" s="16">
        <v>1</v>
      </c>
      <c r="F15" s="16" t="s">
        <v>39</v>
      </c>
      <c r="G15" s="16" t="s">
        <v>132</v>
      </c>
      <c r="H15" s="16">
        <v>0.75</v>
      </c>
      <c r="I15" s="16">
        <v>0.75</v>
      </c>
      <c r="J15" s="16">
        <v>1</v>
      </c>
      <c r="K15" s="16" t="s">
        <v>12</v>
      </c>
      <c r="L15" s="16" t="s">
        <v>133</v>
      </c>
      <c r="M15" s="16">
        <v>0.75</v>
      </c>
      <c r="N15" s="16">
        <v>0.75</v>
      </c>
      <c r="O15" s="16">
        <v>1</v>
      </c>
      <c r="P15" s="16" t="s">
        <v>12</v>
      </c>
      <c r="Q15" s="28" t="s">
        <v>211</v>
      </c>
    </row>
    <row r="16" spans="1:17" s="10" customFormat="1" ht="17.25">
      <c r="A16" s="42"/>
      <c r="B16" s="44"/>
      <c r="C16" s="45"/>
      <c r="D16" s="16" t="s">
        <v>217</v>
      </c>
      <c r="E16" s="14">
        <v>1</v>
      </c>
      <c r="F16" s="14" t="s">
        <v>23</v>
      </c>
      <c r="G16" s="14" t="s">
        <v>132</v>
      </c>
      <c r="H16" s="14">
        <v>0.75</v>
      </c>
      <c r="I16" s="14">
        <v>0.75</v>
      </c>
      <c r="J16" s="14">
        <v>1</v>
      </c>
      <c r="K16" s="14" t="s">
        <v>12</v>
      </c>
      <c r="L16" s="14" t="s">
        <v>133</v>
      </c>
      <c r="M16" s="14">
        <v>0.75</v>
      </c>
      <c r="N16" s="14">
        <v>0.75</v>
      </c>
      <c r="O16" s="14">
        <v>1</v>
      </c>
      <c r="P16" s="14" t="s">
        <v>12</v>
      </c>
      <c r="Q16" s="17" t="s">
        <v>212</v>
      </c>
    </row>
    <row r="17" spans="1:17" s="10" customFormat="1" ht="17.25">
      <c r="A17" s="42"/>
      <c r="B17" s="44"/>
      <c r="C17" s="45"/>
      <c r="D17" s="16" t="s">
        <v>216</v>
      </c>
      <c r="E17" s="14">
        <v>1</v>
      </c>
      <c r="F17" s="14" t="s">
        <v>23</v>
      </c>
      <c r="G17" s="14" t="s">
        <v>132</v>
      </c>
      <c r="H17" s="14">
        <v>0.75</v>
      </c>
      <c r="I17" s="14">
        <v>0.75</v>
      </c>
      <c r="J17" s="14">
        <v>1</v>
      </c>
      <c r="K17" s="14" t="s">
        <v>12</v>
      </c>
      <c r="L17" s="14" t="s">
        <v>133</v>
      </c>
      <c r="M17" s="14">
        <v>0.75</v>
      </c>
      <c r="N17" s="14">
        <v>0.75</v>
      </c>
      <c r="O17" s="14">
        <v>1</v>
      </c>
      <c r="P17" s="14" t="s">
        <v>12</v>
      </c>
      <c r="Q17" s="17" t="s">
        <v>213</v>
      </c>
    </row>
    <row r="18" spans="1:17" s="10" customFormat="1" ht="17.25">
      <c r="A18" s="42"/>
      <c r="B18" s="43" t="s">
        <v>189</v>
      </c>
      <c r="C18" s="45" t="s">
        <v>236</v>
      </c>
      <c r="D18" s="16" t="s">
        <v>45</v>
      </c>
      <c r="E18" s="16">
        <v>1</v>
      </c>
      <c r="F18" s="16" t="s">
        <v>23</v>
      </c>
      <c r="G18" s="16" t="s">
        <v>46</v>
      </c>
      <c r="H18" s="16">
        <v>3</v>
      </c>
      <c r="I18" s="16">
        <v>3</v>
      </c>
      <c r="J18" s="16">
        <v>1</v>
      </c>
      <c r="K18" s="16" t="s">
        <v>12</v>
      </c>
      <c r="L18" s="16" t="s">
        <v>47</v>
      </c>
      <c r="M18" s="16">
        <v>3</v>
      </c>
      <c r="N18" s="16">
        <v>3</v>
      </c>
      <c r="O18" s="16">
        <v>1</v>
      </c>
      <c r="P18" s="16" t="s">
        <v>13</v>
      </c>
      <c r="Q18" s="17"/>
    </row>
    <row r="19" spans="1:17" s="10" customFormat="1" ht="17.25">
      <c r="A19" s="42"/>
      <c r="B19" s="44"/>
      <c r="C19" s="45"/>
      <c r="D19" s="14" t="s">
        <v>48</v>
      </c>
      <c r="E19" s="14">
        <v>1</v>
      </c>
      <c r="F19" s="14" t="s">
        <v>23</v>
      </c>
      <c r="G19" s="14" t="s">
        <v>49</v>
      </c>
      <c r="H19" s="14">
        <v>3</v>
      </c>
      <c r="I19" s="14">
        <v>3</v>
      </c>
      <c r="J19" s="14">
        <v>1</v>
      </c>
      <c r="K19" s="14" t="s">
        <v>13</v>
      </c>
      <c r="L19" s="14" t="s">
        <v>50</v>
      </c>
      <c r="M19" s="14">
        <v>3</v>
      </c>
      <c r="N19" s="14">
        <v>3</v>
      </c>
      <c r="O19" s="14">
        <v>1</v>
      </c>
      <c r="P19" s="14" t="s">
        <v>13</v>
      </c>
      <c r="Q19" s="17"/>
    </row>
    <row r="20" spans="1:17" s="36" customFormat="1" ht="27" customHeight="1">
      <c r="A20" s="42"/>
      <c r="B20" s="52" t="s">
        <v>72</v>
      </c>
      <c r="C20" s="52"/>
      <c r="D20" s="52"/>
      <c r="E20" s="32">
        <f>SUM(E7:E19)</f>
        <v>10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/>
    </row>
    <row r="21" spans="1:17" s="3" customFormat="1" ht="22.5" customHeight="1">
      <c r="A21" s="42" t="s">
        <v>68</v>
      </c>
      <c r="B21" s="44" t="s">
        <v>29</v>
      </c>
      <c r="C21" s="45" t="s">
        <v>242</v>
      </c>
      <c r="D21" s="48" t="s">
        <v>172</v>
      </c>
      <c r="E21" s="42">
        <v>1</v>
      </c>
      <c r="F21" s="42" t="s">
        <v>39</v>
      </c>
      <c r="G21" s="14" t="s">
        <v>162</v>
      </c>
      <c r="H21" s="14">
        <v>2</v>
      </c>
      <c r="I21" s="14">
        <v>2</v>
      </c>
      <c r="J21" s="14">
        <v>1</v>
      </c>
      <c r="K21" s="16" t="s">
        <v>12</v>
      </c>
      <c r="L21" s="14" t="s">
        <v>163</v>
      </c>
      <c r="M21" s="14">
        <v>2</v>
      </c>
      <c r="N21" s="14">
        <v>2</v>
      </c>
      <c r="O21" s="14">
        <v>1</v>
      </c>
      <c r="P21" s="16" t="s">
        <v>12</v>
      </c>
      <c r="Q21" s="46" t="s">
        <v>218</v>
      </c>
    </row>
    <row r="22" spans="1:17" s="3" customFormat="1" ht="17.25">
      <c r="A22" s="42"/>
      <c r="B22" s="44"/>
      <c r="C22" s="45"/>
      <c r="D22" s="48"/>
      <c r="E22" s="42"/>
      <c r="F22" s="42"/>
      <c r="G22" s="14" t="s">
        <v>164</v>
      </c>
      <c r="H22" s="14">
        <v>3</v>
      </c>
      <c r="I22" s="14">
        <v>3</v>
      </c>
      <c r="J22" s="14">
        <v>1</v>
      </c>
      <c r="K22" s="16" t="s">
        <v>12</v>
      </c>
      <c r="L22" s="14" t="s">
        <v>165</v>
      </c>
      <c r="M22" s="14">
        <v>3</v>
      </c>
      <c r="N22" s="14">
        <v>3</v>
      </c>
      <c r="O22" s="14">
        <v>1</v>
      </c>
      <c r="P22" s="16" t="s">
        <v>12</v>
      </c>
      <c r="Q22" s="46"/>
    </row>
    <row r="23" spans="1:17" s="3" customFormat="1" ht="17.25">
      <c r="A23" s="42"/>
      <c r="B23" s="44"/>
      <c r="C23" s="45"/>
      <c r="D23" s="48" t="s">
        <v>173</v>
      </c>
      <c r="E23" s="42">
        <v>1</v>
      </c>
      <c r="F23" s="42" t="s">
        <v>39</v>
      </c>
      <c r="G23" s="14" t="s">
        <v>166</v>
      </c>
      <c r="H23" s="14">
        <v>3</v>
      </c>
      <c r="I23" s="15">
        <v>3</v>
      </c>
      <c r="J23" s="14">
        <v>2</v>
      </c>
      <c r="K23" s="16" t="s">
        <v>12</v>
      </c>
      <c r="L23" s="14" t="s">
        <v>167</v>
      </c>
      <c r="M23" s="14">
        <v>3</v>
      </c>
      <c r="N23" s="15">
        <v>3</v>
      </c>
      <c r="O23" s="14">
        <v>2</v>
      </c>
      <c r="P23" s="16" t="s">
        <v>12</v>
      </c>
      <c r="Q23" s="47" t="s">
        <v>219</v>
      </c>
    </row>
    <row r="24" spans="1:17" s="3" customFormat="1" ht="17.25">
      <c r="A24" s="42"/>
      <c r="B24" s="44"/>
      <c r="C24" s="45"/>
      <c r="D24" s="42"/>
      <c r="E24" s="42"/>
      <c r="F24" s="42"/>
      <c r="G24" s="14" t="s">
        <v>60</v>
      </c>
      <c r="H24" s="14">
        <v>3</v>
      </c>
      <c r="I24" s="14">
        <v>3</v>
      </c>
      <c r="J24" s="14">
        <v>1</v>
      </c>
      <c r="K24" s="16" t="s">
        <v>12</v>
      </c>
      <c r="L24" s="14" t="s">
        <v>121</v>
      </c>
      <c r="M24" s="14" t="s">
        <v>121</v>
      </c>
      <c r="N24" s="14" t="s">
        <v>121</v>
      </c>
      <c r="O24" s="14" t="s">
        <v>121</v>
      </c>
      <c r="P24" s="14" t="s">
        <v>121</v>
      </c>
      <c r="Q24" s="47"/>
    </row>
    <row r="25" spans="1:17" ht="35.25" customHeight="1">
      <c r="A25" s="42"/>
      <c r="B25" s="49" t="s">
        <v>21</v>
      </c>
      <c r="C25" s="56" t="s">
        <v>233</v>
      </c>
      <c r="D25" s="42" t="s">
        <v>63</v>
      </c>
      <c r="E25" s="56">
        <v>1</v>
      </c>
      <c r="F25" s="56" t="s">
        <v>39</v>
      </c>
      <c r="G25" s="7" t="s">
        <v>64</v>
      </c>
      <c r="H25" s="21">
        <v>3</v>
      </c>
      <c r="I25" s="21">
        <v>3</v>
      </c>
      <c r="J25" s="21">
        <v>1</v>
      </c>
      <c r="K25" s="21" t="s">
        <v>12</v>
      </c>
      <c r="L25" s="7" t="s">
        <v>188</v>
      </c>
      <c r="M25" s="21">
        <v>3</v>
      </c>
      <c r="N25" s="21">
        <v>3</v>
      </c>
      <c r="O25" s="21">
        <v>1</v>
      </c>
      <c r="P25" s="21" t="s">
        <v>12</v>
      </c>
      <c r="Q25" s="50" t="s">
        <v>70</v>
      </c>
    </row>
    <row r="26" spans="1:17" ht="19.5" customHeight="1">
      <c r="A26" s="42"/>
      <c r="B26" s="49"/>
      <c r="C26" s="56"/>
      <c r="D26" s="42"/>
      <c r="E26" s="56"/>
      <c r="F26" s="56"/>
      <c r="G26" s="7" t="s">
        <v>112</v>
      </c>
      <c r="H26" s="20">
        <v>2</v>
      </c>
      <c r="I26" s="20">
        <v>2</v>
      </c>
      <c r="J26" s="20">
        <v>1</v>
      </c>
      <c r="K26" s="20" t="s">
        <v>14</v>
      </c>
      <c r="L26" s="7" t="s">
        <v>65</v>
      </c>
      <c r="M26" s="20">
        <v>2</v>
      </c>
      <c r="N26" s="20">
        <v>2</v>
      </c>
      <c r="O26" s="20">
        <v>1</v>
      </c>
      <c r="P26" s="20" t="s">
        <v>14</v>
      </c>
      <c r="Q26" s="50"/>
    </row>
    <row r="27" spans="1:17" ht="19.5" customHeight="1">
      <c r="A27" s="42"/>
      <c r="B27" s="44" t="s">
        <v>35</v>
      </c>
      <c r="C27" s="16" t="s">
        <v>226</v>
      </c>
      <c r="D27" s="16" t="s">
        <v>168</v>
      </c>
      <c r="E27" s="16">
        <v>1</v>
      </c>
      <c r="F27" s="16" t="s">
        <v>11</v>
      </c>
      <c r="G27" s="16" t="s">
        <v>169</v>
      </c>
      <c r="H27" s="16">
        <v>2</v>
      </c>
      <c r="I27" s="16">
        <v>2</v>
      </c>
      <c r="J27" s="16">
        <v>1</v>
      </c>
      <c r="K27" s="16" t="s">
        <v>12</v>
      </c>
      <c r="L27" s="16" t="s">
        <v>170</v>
      </c>
      <c r="M27" s="16">
        <v>3</v>
      </c>
      <c r="N27" s="16">
        <v>3</v>
      </c>
      <c r="O27" s="16">
        <v>1</v>
      </c>
      <c r="P27" s="16" t="s">
        <v>12</v>
      </c>
      <c r="Q27" s="28" t="s">
        <v>180</v>
      </c>
    </row>
    <row r="28" spans="1:17" ht="17.25">
      <c r="A28" s="42"/>
      <c r="B28" s="44"/>
      <c r="C28" s="56" t="s">
        <v>232</v>
      </c>
      <c r="D28" s="42" t="s">
        <v>53</v>
      </c>
      <c r="E28" s="42">
        <v>1</v>
      </c>
      <c r="F28" s="42" t="s">
        <v>23</v>
      </c>
      <c r="G28" s="42" t="s">
        <v>54</v>
      </c>
      <c r="H28" s="42">
        <v>3</v>
      </c>
      <c r="I28" s="42">
        <v>3</v>
      </c>
      <c r="J28" s="42">
        <v>1</v>
      </c>
      <c r="K28" s="42" t="s">
        <v>32</v>
      </c>
      <c r="L28" s="14" t="s">
        <v>55</v>
      </c>
      <c r="M28" s="14">
        <v>3</v>
      </c>
      <c r="N28" s="14">
        <v>3</v>
      </c>
      <c r="O28" s="14">
        <v>1</v>
      </c>
      <c r="P28" s="14" t="s">
        <v>32</v>
      </c>
      <c r="Q28" s="23"/>
    </row>
    <row r="29" spans="1:17" ht="17.25">
      <c r="A29" s="42"/>
      <c r="B29" s="44"/>
      <c r="C29" s="56"/>
      <c r="D29" s="42"/>
      <c r="E29" s="42"/>
      <c r="F29" s="42"/>
      <c r="G29" s="42"/>
      <c r="H29" s="42"/>
      <c r="I29" s="42"/>
      <c r="J29" s="42"/>
      <c r="K29" s="42"/>
      <c r="L29" s="14" t="s">
        <v>56</v>
      </c>
      <c r="M29" s="14">
        <v>3</v>
      </c>
      <c r="N29" s="14">
        <v>5</v>
      </c>
      <c r="O29" s="14">
        <v>1</v>
      </c>
      <c r="P29" s="14" t="s">
        <v>12</v>
      </c>
      <c r="Q29" s="23"/>
    </row>
    <row r="30" spans="1:17" s="3" customFormat="1" ht="19.5" customHeight="1">
      <c r="A30" s="42"/>
      <c r="B30" s="49" t="s">
        <v>127</v>
      </c>
      <c r="C30" s="20" t="s">
        <v>227</v>
      </c>
      <c r="D30" s="20" t="s">
        <v>103</v>
      </c>
      <c r="E30" s="20">
        <v>1</v>
      </c>
      <c r="F30" s="20" t="s">
        <v>23</v>
      </c>
      <c r="G30" s="20" t="s">
        <v>16</v>
      </c>
      <c r="H30" s="20">
        <v>3</v>
      </c>
      <c r="I30" s="20">
        <v>3</v>
      </c>
      <c r="J30" s="20">
        <v>1</v>
      </c>
      <c r="K30" s="20" t="s">
        <v>12</v>
      </c>
      <c r="L30" s="20" t="s">
        <v>17</v>
      </c>
      <c r="M30" s="20">
        <v>2</v>
      </c>
      <c r="N30" s="20">
        <v>2</v>
      </c>
      <c r="O30" s="20">
        <v>1</v>
      </c>
      <c r="P30" s="20" t="s">
        <v>14</v>
      </c>
      <c r="Q30" s="13"/>
    </row>
    <row r="31" spans="1:17" s="3" customFormat="1" ht="17.25">
      <c r="A31" s="42"/>
      <c r="B31" s="49"/>
      <c r="C31" s="51" t="s">
        <v>231</v>
      </c>
      <c r="D31" s="42" t="s">
        <v>31</v>
      </c>
      <c r="E31" s="42">
        <v>1</v>
      </c>
      <c r="F31" s="42" t="s">
        <v>23</v>
      </c>
      <c r="G31" s="14" t="s">
        <v>100</v>
      </c>
      <c r="H31" s="14">
        <v>3</v>
      </c>
      <c r="I31" s="14">
        <v>3</v>
      </c>
      <c r="J31" s="14">
        <v>1</v>
      </c>
      <c r="K31" s="14" t="s">
        <v>32</v>
      </c>
      <c r="L31" s="14" t="s">
        <v>101</v>
      </c>
      <c r="M31" s="14">
        <v>3</v>
      </c>
      <c r="N31" s="14">
        <v>3</v>
      </c>
      <c r="O31" s="14">
        <v>1</v>
      </c>
      <c r="P31" s="14" t="s">
        <v>32</v>
      </c>
      <c r="Q31" s="65" t="s">
        <v>181</v>
      </c>
    </row>
    <row r="32" spans="1:17" s="3" customFormat="1" ht="17.25">
      <c r="A32" s="42"/>
      <c r="B32" s="49"/>
      <c r="C32" s="51"/>
      <c r="D32" s="42"/>
      <c r="E32" s="42"/>
      <c r="F32" s="42"/>
      <c r="G32" s="14" t="s">
        <v>102</v>
      </c>
      <c r="H32" s="14">
        <v>3</v>
      </c>
      <c r="I32" s="14">
        <v>3</v>
      </c>
      <c r="J32" s="14">
        <v>1</v>
      </c>
      <c r="K32" s="14" t="s">
        <v>14</v>
      </c>
      <c r="L32" s="14" t="s">
        <v>33</v>
      </c>
      <c r="M32" s="14">
        <v>3</v>
      </c>
      <c r="N32" s="14">
        <v>3</v>
      </c>
      <c r="O32" s="14">
        <v>1</v>
      </c>
      <c r="P32" s="14" t="s">
        <v>57</v>
      </c>
      <c r="Q32" s="66"/>
    </row>
    <row r="33" spans="1:17" s="3" customFormat="1" ht="17.25">
      <c r="A33" s="42"/>
      <c r="B33" s="49" t="s">
        <v>59</v>
      </c>
      <c r="C33" s="51" t="s">
        <v>230</v>
      </c>
      <c r="D33" s="51" t="s">
        <v>113</v>
      </c>
      <c r="E33" s="51">
        <v>1</v>
      </c>
      <c r="F33" s="51" t="s">
        <v>15</v>
      </c>
      <c r="G33" s="7" t="s">
        <v>114</v>
      </c>
      <c r="H33" s="7">
        <v>3</v>
      </c>
      <c r="I33" s="7">
        <v>3</v>
      </c>
      <c r="J33" s="7">
        <v>1</v>
      </c>
      <c r="K33" s="7" t="s">
        <v>13</v>
      </c>
      <c r="L33" s="7" t="s">
        <v>115</v>
      </c>
      <c r="M33" s="7">
        <v>3</v>
      </c>
      <c r="N33" s="7">
        <v>3</v>
      </c>
      <c r="O33" s="7">
        <v>1</v>
      </c>
      <c r="P33" s="7" t="s">
        <v>13</v>
      </c>
      <c r="Q33" s="62" t="s">
        <v>182</v>
      </c>
    </row>
    <row r="34" spans="1:17" s="3" customFormat="1" ht="17.25">
      <c r="A34" s="42"/>
      <c r="B34" s="49"/>
      <c r="C34" s="51"/>
      <c r="D34" s="51"/>
      <c r="E34" s="51"/>
      <c r="F34" s="51"/>
      <c r="G34" s="7" t="s">
        <v>116</v>
      </c>
      <c r="H34" s="7">
        <v>3</v>
      </c>
      <c r="I34" s="7">
        <v>4</v>
      </c>
      <c r="J34" s="7">
        <v>1</v>
      </c>
      <c r="K34" s="7" t="s">
        <v>13</v>
      </c>
      <c r="L34" s="7" t="s">
        <v>117</v>
      </c>
      <c r="M34" s="7">
        <v>3</v>
      </c>
      <c r="N34" s="7">
        <v>4</v>
      </c>
      <c r="O34" s="7">
        <v>1</v>
      </c>
      <c r="P34" s="7" t="s">
        <v>13</v>
      </c>
      <c r="Q34" s="62"/>
    </row>
    <row r="35" spans="1:17" s="3" customFormat="1" ht="17.25" customHeight="1">
      <c r="A35" s="42"/>
      <c r="B35" s="15" t="s">
        <v>128</v>
      </c>
      <c r="C35" s="20" t="s">
        <v>229</v>
      </c>
      <c r="D35" s="20" t="s">
        <v>18</v>
      </c>
      <c r="E35" s="20">
        <v>1</v>
      </c>
      <c r="F35" s="20" t="s">
        <v>23</v>
      </c>
      <c r="G35" s="20" t="s">
        <v>19</v>
      </c>
      <c r="H35" s="20">
        <v>4</v>
      </c>
      <c r="I35" s="20">
        <v>8</v>
      </c>
      <c r="J35" s="20">
        <v>1</v>
      </c>
      <c r="K35" s="20" t="s">
        <v>12</v>
      </c>
      <c r="L35" s="6" t="s">
        <v>20</v>
      </c>
      <c r="M35" s="20">
        <v>4</v>
      </c>
      <c r="N35" s="20">
        <v>8</v>
      </c>
      <c r="O35" s="20">
        <v>1</v>
      </c>
      <c r="P35" s="20" t="s">
        <v>12</v>
      </c>
      <c r="Q35" s="13"/>
    </row>
    <row r="36" spans="1:17" s="3" customFormat="1" ht="17.25" customHeight="1">
      <c r="A36" s="42"/>
      <c r="B36" s="43" t="s">
        <v>189</v>
      </c>
      <c r="C36" s="45" t="s">
        <v>236</v>
      </c>
      <c r="D36" s="42" t="s">
        <v>191</v>
      </c>
      <c r="E36" s="42">
        <v>1</v>
      </c>
      <c r="F36" s="42" t="s">
        <v>23</v>
      </c>
      <c r="G36" s="14" t="s">
        <v>192</v>
      </c>
      <c r="H36" s="14">
        <v>3</v>
      </c>
      <c r="I36" s="14">
        <v>3</v>
      </c>
      <c r="J36" s="14">
        <v>1</v>
      </c>
      <c r="K36" s="14" t="s">
        <v>12</v>
      </c>
      <c r="L36" s="14" t="s">
        <v>193</v>
      </c>
      <c r="M36" s="14">
        <v>3</v>
      </c>
      <c r="N36" s="14">
        <v>3</v>
      </c>
      <c r="O36" s="14">
        <v>1</v>
      </c>
      <c r="P36" s="14" t="s">
        <v>12</v>
      </c>
      <c r="Q36" s="13"/>
    </row>
    <row r="37" spans="1:17" s="3" customFormat="1" ht="17.25" customHeight="1">
      <c r="A37" s="42"/>
      <c r="B37" s="44"/>
      <c r="C37" s="45"/>
      <c r="D37" s="42"/>
      <c r="E37" s="42"/>
      <c r="F37" s="42"/>
      <c r="G37" s="14" t="s">
        <v>194</v>
      </c>
      <c r="H37" s="14">
        <v>3</v>
      </c>
      <c r="I37" s="14">
        <v>3</v>
      </c>
      <c r="J37" s="14">
        <v>1</v>
      </c>
      <c r="K37" s="14" t="s">
        <v>12</v>
      </c>
      <c r="L37" s="14" t="s">
        <v>195</v>
      </c>
      <c r="M37" s="14">
        <v>3</v>
      </c>
      <c r="N37" s="14">
        <v>3</v>
      </c>
      <c r="O37" s="14">
        <v>1</v>
      </c>
      <c r="P37" s="14" t="s">
        <v>12</v>
      </c>
      <c r="Q37" s="13"/>
    </row>
    <row r="38" spans="1:17" ht="17.25" customHeight="1">
      <c r="A38" s="42"/>
      <c r="B38" s="44" t="s">
        <v>134</v>
      </c>
      <c r="C38" s="45" t="s">
        <v>247</v>
      </c>
      <c r="D38" s="14" t="s">
        <v>135</v>
      </c>
      <c r="E38" s="14">
        <v>1</v>
      </c>
      <c r="F38" s="14" t="s">
        <v>23</v>
      </c>
      <c r="G38" s="14" t="s">
        <v>136</v>
      </c>
      <c r="H38" s="14">
        <v>3</v>
      </c>
      <c r="I38" s="14">
        <v>3</v>
      </c>
      <c r="J38" s="14">
        <v>1</v>
      </c>
      <c r="K38" s="14" t="s">
        <v>12</v>
      </c>
      <c r="L38" s="14" t="s">
        <v>137</v>
      </c>
      <c r="M38" s="14">
        <v>3</v>
      </c>
      <c r="N38" s="14">
        <v>3</v>
      </c>
      <c r="O38" s="14">
        <v>1</v>
      </c>
      <c r="P38" s="14" t="s">
        <v>12</v>
      </c>
      <c r="Q38" s="17"/>
    </row>
    <row r="39" spans="1:17" ht="17.25" customHeight="1">
      <c r="A39" s="42"/>
      <c r="B39" s="44"/>
      <c r="C39" s="45"/>
      <c r="D39" s="14" t="s">
        <v>138</v>
      </c>
      <c r="E39" s="14">
        <v>1</v>
      </c>
      <c r="F39" s="14" t="s">
        <v>23</v>
      </c>
      <c r="G39" s="14" t="s">
        <v>139</v>
      </c>
      <c r="H39" s="14">
        <v>3</v>
      </c>
      <c r="I39" s="14">
        <v>3</v>
      </c>
      <c r="J39" s="14">
        <v>1</v>
      </c>
      <c r="K39" s="14" t="s">
        <v>12</v>
      </c>
      <c r="L39" s="14" t="s">
        <v>140</v>
      </c>
      <c r="M39" s="14">
        <v>3</v>
      </c>
      <c r="N39" s="14">
        <v>3</v>
      </c>
      <c r="O39" s="14">
        <v>1</v>
      </c>
      <c r="P39" s="14" t="s">
        <v>12</v>
      </c>
      <c r="Q39" s="17"/>
    </row>
    <row r="40" spans="1:17" ht="17.25" customHeight="1">
      <c r="A40" s="42"/>
      <c r="B40" s="44"/>
      <c r="C40" s="45"/>
      <c r="D40" s="14" t="s">
        <v>177</v>
      </c>
      <c r="E40" s="14">
        <v>1</v>
      </c>
      <c r="F40" s="14" t="s">
        <v>23</v>
      </c>
      <c r="G40" s="14" t="s">
        <v>141</v>
      </c>
      <c r="H40" s="14">
        <v>3</v>
      </c>
      <c r="I40" s="14">
        <v>3</v>
      </c>
      <c r="J40" s="14">
        <v>1</v>
      </c>
      <c r="K40" s="14" t="s">
        <v>12</v>
      </c>
      <c r="L40" s="14" t="s">
        <v>142</v>
      </c>
      <c r="M40" s="14">
        <v>3</v>
      </c>
      <c r="N40" s="14">
        <v>3</v>
      </c>
      <c r="O40" s="14">
        <v>1</v>
      </c>
      <c r="P40" s="14" t="s">
        <v>12</v>
      </c>
      <c r="Q40" s="17"/>
    </row>
    <row r="41" spans="1:17" ht="17.25" customHeight="1">
      <c r="A41" s="42"/>
      <c r="B41" s="44"/>
      <c r="C41" s="45"/>
      <c r="D41" s="14" t="s">
        <v>178</v>
      </c>
      <c r="E41" s="14">
        <v>1</v>
      </c>
      <c r="F41" s="14" t="s">
        <v>23</v>
      </c>
      <c r="G41" s="14" t="s">
        <v>143</v>
      </c>
      <c r="H41" s="14">
        <v>3</v>
      </c>
      <c r="I41" s="14">
        <v>3</v>
      </c>
      <c r="J41" s="14">
        <v>1</v>
      </c>
      <c r="K41" s="14" t="s">
        <v>12</v>
      </c>
      <c r="L41" s="14" t="s">
        <v>144</v>
      </c>
      <c r="M41" s="14">
        <v>3</v>
      </c>
      <c r="N41" s="14">
        <v>3</v>
      </c>
      <c r="O41" s="14">
        <v>1</v>
      </c>
      <c r="P41" s="14" t="s">
        <v>12</v>
      </c>
      <c r="Q41" s="17"/>
    </row>
    <row r="42" spans="1:17" s="3" customFormat="1" ht="17.25">
      <c r="A42" s="42"/>
      <c r="B42" s="53" t="s">
        <v>81</v>
      </c>
      <c r="C42" s="20" t="s">
        <v>248</v>
      </c>
      <c r="D42" s="26" t="s">
        <v>179</v>
      </c>
      <c r="E42" s="20">
        <v>1</v>
      </c>
      <c r="F42" s="20" t="s">
        <v>23</v>
      </c>
      <c r="G42" s="20" t="s">
        <v>82</v>
      </c>
      <c r="H42" s="20">
        <v>3</v>
      </c>
      <c r="I42" s="20">
        <v>3</v>
      </c>
      <c r="J42" s="20">
        <v>1</v>
      </c>
      <c r="K42" s="20" t="s">
        <v>12</v>
      </c>
      <c r="L42" s="20" t="s">
        <v>83</v>
      </c>
      <c r="M42" s="20">
        <v>3</v>
      </c>
      <c r="N42" s="20">
        <v>3</v>
      </c>
      <c r="O42" s="20">
        <v>1</v>
      </c>
      <c r="P42" s="20" t="s">
        <v>12</v>
      </c>
      <c r="Q42" s="12"/>
    </row>
    <row r="43" spans="1:17" s="3" customFormat="1" ht="17.25">
      <c r="A43" s="42"/>
      <c r="B43" s="53"/>
      <c r="C43" s="20" t="s">
        <v>249</v>
      </c>
      <c r="D43" s="26" t="s">
        <v>108</v>
      </c>
      <c r="E43" s="14">
        <v>1</v>
      </c>
      <c r="F43" s="14" t="s">
        <v>171</v>
      </c>
      <c r="G43" s="14" t="s">
        <v>109</v>
      </c>
      <c r="H43" s="20">
        <v>3</v>
      </c>
      <c r="I43" s="20">
        <v>3</v>
      </c>
      <c r="J43" s="20">
        <v>1</v>
      </c>
      <c r="K43" s="20" t="s">
        <v>13</v>
      </c>
      <c r="L43" s="14" t="s">
        <v>110</v>
      </c>
      <c r="M43" s="20">
        <v>3</v>
      </c>
      <c r="N43" s="20">
        <v>3</v>
      </c>
      <c r="O43" s="20">
        <v>1</v>
      </c>
      <c r="P43" s="20" t="s">
        <v>13</v>
      </c>
      <c r="Q43" s="12"/>
    </row>
    <row r="44" spans="1:17" ht="17.25" customHeight="1">
      <c r="A44" s="42"/>
      <c r="B44" s="53" t="s">
        <v>80</v>
      </c>
      <c r="C44" s="51" t="s">
        <v>246</v>
      </c>
      <c r="D44" s="68" t="s">
        <v>237</v>
      </c>
      <c r="E44" s="51">
        <v>1</v>
      </c>
      <c r="F44" s="51" t="s">
        <v>15</v>
      </c>
      <c r="G44" s="20" t="s">
        <v>202</v>
      </c>
      <c r="H44" s="20">
        <v>2</v>
      </c>
      <c r="I44" s="20">
        <v>2</v>
      </c>
      <c r="J44" s="20">
        <v>1</v>
      </c>
      <c r="K44" s="20" t="s">
        <v>14</v>
      </c>
      <c r="L44" s="20" t="s">
        <v>190</v>
      </c>
      <c r="M44" s="20">
        <v>2</v>
      </c>
      <c r="N44" s="20">
        <v>2</v>
      </c>
      <c r="O44" s="20">
        <v>1</v>
      </c>
      <c r="P44" s="20" t="s">
        <v>14</v>
      </c>
      <c r="Q44" s="13"/>
    </row>
    <row r="45" spans="1:17" ht="17.25" customHeight="1">
      <c r="A45" s="42"/>
      <c r="B45" s="53"/>
      <c r="C45" s="51"/>
      <c r="D45" s="68"/>
      <c r="E45" s="51"/>
      <c r="F45" s="51"/>
      <c r="G45" s="27" t="s">
        <v>203</v>
      </c>
      <c r="H45" s="15">
        <v>2</v>
      </c>
      <c r="I45" s="15">
        <v>2</v>
      </c>
      <c r="J45" s="15">
        <v>1</v>
      </c>
      <c r="K45" s="15" t="s">
        <v>14</v>
      </c>
      <c r="L45" s="27" t="s">
        <v>145</v>
      </c>
      <c r="M45" s="14">
        <v>2</v>
      </c>
      <c r="N45" s="14">
        <v>2</v>
      </c>
      <c r="O45" s="14">
        <v>1</v>
      </c>
      <c r="P45" s="14" t="s">
        <v>14</v>
      </c>
      <c r="Q45" s="13"/>
    </row>
    <row r="46" spans="1:17" ht="17.25" customHeight="1">
      <c r="A46" s="42"/>
      <c r="B46" s="53"/>
      <c r="C46" s="51"/>
      <c r="D46" s="54" t="s">
        <v>238</v>
      </c>
      <c r="E46" s="42">
        <v>1</v>
      </c>
      <c r="F46" s="42" t="s">
        <v>15</v>
      </c>
      <c r="G46" s="27" t="s">
        <v>204</v>
      </c>
      <c r="H46" s="14">
        <v>2</v>
      </c>
      <c r="I46" s="14">
        <v>2</v>
      </c>
      <c r="J46" s="14">
        <v>1</v>
      </c>
      <c r="K46" s="14" t="s">
        <v>14</v>
      </c>
      <c r="L46" s="27" t="s">
        <v>206</v>
      </c>
      <c r="M46" s="14">
        <v>2</v>
      </c>
      <c r="N46" s="14">
        <v>2</v>
      </c>
      <c r="O46" s="14">
        <v>1</v>
      </c>
      <c r="P46" s="14" t="s">
        <v>14</v>
      </c>
      <c r="Q46" s="13"/>
    </row>
    <row r="47" spans="1:17" ht="17.25" customHeight="1">
      <c r="A47" s="42"/>
      <c r="B47" s="53"/>
      <c r="C47" s="51"/>
      <c r="D47" s="55"/>
      <c r="E47" s="42"/>
      <c r="F47" s="42"/>
      <c r="G47" s="27" t="s">
        <v>205</v>
      </c>
      <c r="H47" s="14">
        <v>2</v>
      </c>
      <c r="I47" s="14">
        <v>2</v>
      </c>
      <c r="J47" s="14">
        <v>1</v>
      </c>
      <c r="K47" s="14" t="s">
        <v>14</v>
      </c>
      <c r="L47" s="27" t="s">
        <v>207</v>
      </c>
      <c r="M47" s="14">
        <v>2</v>
      </c>
      <c r="N47" s="14">
        <v>2</v>
      </c>
      <c r="O47" s="14">
        <v>1</v>
      </c>
      <c r="P47" s="14" t="s">
        <v>14</v>
      </c>
      <c r="Q47" s="13"/>
    </row>
    <row r="48" spans="1:17" s="36" customFormat="1" ht="27" customHeight="1">
      <c r="A48" s="42"/>
      <c r="B48" s="52" t="s">
        <v>72</v>
      </c>
      <c r="C48" s="52"/>
      <c r="D48" s="52"/>
      <c r="E48" s="37">
        <f>SUM(E21:E47)</f>
        <v>18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7" s="3" customFormat="1" ht="17.25">
      <c r="A49" s="42" t="s">
        <v>201</v>
      </c>
      <c r="B49" s="44" t="s">
        <v>29</v>
      </c>
      <c r="C49" s="45" t="s">
        <v>242</v>
      </c>
      <c r="D49" s="45" t="s">
        <v>174</v>
      </c>
      <c r="E49" s="45">
        <v>1</v>
      </c>
      <c r="F49" s="45" t="s">
        <v>39</v>
      </c>
      <c r="G49" s="16" t="s">
        <v>146</v>
      </c>
      <c r="H49" s="16">
        <v>3</v>
      </c>
      <c r="I49" s="16">
        <v>3</v>
      </c>
      <c r="J49" s="16">
        <v>1</v>
      </c>
      <c r="K49" s="16" t="s">
        <v>12</v>
      </c>
      <c r="L49" s="16" t="s">
        <v>147</v>
      </c>
      <c r="M49" s="16">
        <v>3</v>
      </c>
      <c r="N49" s="16">
        <v>3</v>
      </c>
      <c r="O49" s="16">
        <v>1</v>
      </c>
      <c r="P49" s="16" t="s">
        <v>12</v>
      </c>
      <c r="Q49" s="74" t="s">
        <v>183</v>
      </c>
    </row>
    <row r="50" spans="1:17" s="3" customFormat="1" ht="17.25">
      <c r="A50" s="42"/>
      <c r="B50" s="44"/>
      <c r="C50" s="45"/>
      <c r="D50" s="45"/>
      <c r="E50" s="45"/>
      <c r="F50" s="45"/>
      <c r="G50" s="14" t="s">
        <v>148</v>
      </c>
      <c r="H50" s="14">
        <v>1</v>
      </c>
      <c r="I50" s="14">
        <v>2</v>
      </c>
      <c r="J50" s="14">
        <v>1</v>
      </c>
      <c r="K50" s="16" t="s">
        <v>12</v>
      </c>
      <c r="L50" s="14" t="s">
        <v>149</v>
      </c>
      <c r="M50" s="14">
        <v>1</v>
      </c>
      <c r="N50" s="14">
        <v>2</v>
      </c>
      <c r="O50" s="14">
        <v>2</v>
      </c>
      <c r="P50" s="16" t="s">
        <v>12</v>
      </c>
      <c r="Q50" s="74"/>
    </row>
    <row r="51" spans="1:17" s="3" customFormat="1" ht="17.25">
      <c r="A51" s="42"/>
      <c r="B51" s="44"/>
      <c r="C51" s="45"/>
      <c r="D51" s="45"/>
      <c r="E51" s="45"/>
      <c r="F51" s="45"/>
      <c r="G51" s="14" t="s">
        <v>150</v>
      </c>
      <c r="H51" s="14">
        <v>1</v>
      </c>
      <c r="I51" s="14">
        <v>2</v>
      </c>
      <c r="J51" s="14">
        <v>1</v>
      </c>
      <c r="K51" s="16" t="s">
        <v>12</v>
      </c>
      <c r="L51" s="14" t="s">
        <v>151</v>
      </c>
      <c r="M51" s="14">
        <v>1</v>
      </c>
      <c r="N51" s="14">
        <v>2</v>
      </c>
      <c r="O51" s="14">
        <v>1</v>
      </c>
      <c r="P51" s="16" t="s">
        <v>12</v>
      </c>
      <c r="Q51" s="74"/>
    </row>
    <row r="52" spans="1:17" s="3" customFormat="1" ht="17.25">
      <c r="A52" s="42"/>
      <c r="B52" s="44"/>
      <c r="C52" s="45"/>
      <c r="D52" s="45"/>
      <c r="E52" s="45"/>
      <c r="F52" s="45"/>
      <c r="G52" s="14" t="s">
        <v>152</v>
      </c>
      <c r="H52" s="14">
        <v>3</v>
      </c>
      <c r="I52" s="14">
        <v>3</v>
      </c>
      <c r="J52" s="14">
        <v>1</v>
      </c>
      <c r="K52" s="16" t="s">
        <v>12</v>
      </c>
      <c r="L52" s="14" t="s">
        <v>121</v>
      </c>
      <c r="M52" s="14" t="s">
        <v>121</v>
      </c>
      <c r="N52" s="14" t="s">
        <v>121</v>
      </c>
      <c r="O52" s="14" t="s">
        <v>121</v>
      </c>
      <c r="P52" s="14" t="s">
        <v>121</v>
      </c>
      <c r="Q52" s="74"/>
    </row>
    <row r="53" spans="1:17" s="3" customFormat="1" ht="17.25">
      <c r="A53" s="42"/>
      <c r="B53" s="44"/>
      <c r="C53" s="45"/>
      <c r="D53" s="45" t="s">
        <v>175</v>
      </c>
      <c r="E53" s="45">
        <v>1</v>
      </c>
      <c r="F53" s="45" t="s">
        <v>39</v>
      </c>
      <c r="G53" s="14" t="s">
        <v>153</v>
      </c>
      <c r="H53" s="14">
        <v>3</v>
      </c>
      <c r="I53" s="14">
        <v>3</v>
      </c>
      <c r="J53" s="14">
        <v>1</v>
      </c>
      <c r="K53" s="16" t="s">
        <v>12</v>
      </c>
      <c r="L53" s="14" t="s">
        <v>149</v>
      </c>
      <c r="M53" s="14">
        <v>1</v>
      </c>
      <c r="N53" s="14">
        <v>2</v>
      </c>
      <c r="O53" s="14">
        <v>1</v>
      </c>
      <c r="P53" s="16" t="s">
        <v>12</v>
      </c>
      <c r="Q53" s="69" t="s">
        <v>183</v>
      </c>
    </row>
    <row r="54" spans="1:17" s="3" customFormat="1" ht="17.25">
      <c r="A54" s="42"/>
      <c r="B54" s="44"/>
      <c r="C54" s="45"/>
      <c r="D54" s="45"/>
      <c r="E54" s="45"/>
      <c r="F54" s="45"/>
      <c r="G54" s="14" t="s">
        <v>148</v>
      </c>
      <c r="H54" s="14">
        <v>1</v>
      </c>
      <c r="I54" s="14">
        <v>2</v>
      </c>
      <c r="J54" s="14">
        <v>2</v>
      </c>
      <c r="K54" s="16" t="s">
        <v>12</v>
      </c>
      <c r="L54" s="14" t="s">
        <v>154</v>
      </c>
      <c r="M54" s="14">
        <v>3</v>
      </c>
      <c r="N54" s="14">
        <v>3</v>
      </c>
      <c r="O54" s="14">
        <v>1</v>
      </c>
      <c r="P54" s="16" t="s">
        <v>12</v>
      </c>
      <c r="Q54" s="66"/>
    </row>
    <row r="55" spans="1:17" s="3" customFormat="1" ht="17.25">
      <c r="A55" s="42"/>
      <c r="B55" s="44"/>
      <c r="C55" s="45"/>
      <c r="D55" s="45"/>
      <c r="E55" s="45"/>
      <c r="F55" s="45"/>
      <c r="G55" s="14" t="s">
        <v>155</v>
      </c>
      <c r="H55" s="14">
        <v>3</v>
      </c>
      <c r="I55" s="14">
        <v>3</v>
      </c>
      <c r="J55" s="14">
        <v>1</v>
      </c>
      <c r="K55" s="16" t="s">
        <v>12</v>
      </c>
      <c r="L55" s="14" t="s">
        <v>156</v>
      </c>
      <c r="M55" s="14">
        <v>3</v>
      </c>
      <c r="N55" s="14">
        <v>3</v>
      </c>
      <c r="O55" s="14">
        <v>1</v>
      </c>
      <c r="P55" s="16" t="s">
        <v>12</v>
      </c>
      <c r="Q55" s="66"/>
    </row>
    <row r="56" spans="1:17" s="3" customFormat="1" ht="17.25">
      <c r="A56" s="42"/>
      <c r="B56" s="44"/>
      <c r="C56" s="45"/>
      <c r="D56" s="45" t="s">
        <v>176</v>
      </c>
      <c r="E56" s="45">
        <v>1</v>
      </c>
      <c r="F56" s="45" t="s">
        <v>39</v>
      </c>
      <c r="G56" s="14" t="s">
        <v>157</v>
      </c>
      <c r="H56" s="14">
        <v>3</v>
      </c>
      <c r="I56" s="14">
        <v>3</v>
      </c>
      <c r="J56" s="14">
        <v>1</v>
      </c>
      <c r="K56" s="16" t="s">
        <v>12</v>
      </c>
      <c r="L56" s="14" t="s">
        <v>158</v>
      </c>
      <c r="M56" s="14">
        <v>3</v>
      </c>
      <c r="N56" s="14">
        <v>3</v>
      </c>
      <c r="O56" s="14">
        <v>2</v>
      </c>
      <c r="P56" s="16" t="s">
        <v>12</v>
      </c>
      <c r="Q56" s="69" t="s">
        <v>220</v>
      </c>
    </row>
    <row r="57" spans="1:17" s="3" customFormat="1" ht="17.25">
      <c r="A57" s="42"/>
      <c r="B57" s="44"/>
      <c r="C57" s="45"/>
      <c r="D57" s="45"/>
      <c r="E57" s="45"/>
      <c r="F57" s="45"/>
      <c r="G57" s="14" t="s">
        <v>159</v>
      </c>
      <c r="H57" s="14">
        <v>3</v>
      </c>
      <c r="I57" s="14">
        <v>3</v>
      </c>
      <c r="J57" s="14">
        <v>1</v>
      </c>
      <c r="K57" s="16" t="s">
        <v>12</v>
      </c>
      <c r="L57" s="14" t="s">
        <v>160</v>
      </c>
      <c r="M57" s="14">
        <v>3</v>
      </c>
      <c r="N57" s="14">
        <v>3</v>
      </c>
      <c r="O57" s="14">
        <v>1</v>
      </c>
      <c r="P57" s="16" t="s">
        <v>12</v>
      </c>
      <c r="Q57" s="66"/>
    </row>
    <row r="58" spans="1:17" s="3" customFormat="1" ht="57" customHeight="1">
      <c r="A58" s="42"/>
      <c r="B58" s="44"/>
      <c r="C58" s="45"/>
      <c r="D58" s="45"/>
      <c r="E58" s="45"/>
      <c r="F58" s="45"/>
      <c r="G58" s="14" t="s">
        <v>161</v>
      </c>
      <c r="H58" s="14">
        <v>3</v>
      </c>
      <c r="I58" s="14">
        <v>3</v>
      </c>
      <c r="J58" s="14">
        <v>1</v>
      </c>
      <c r="K58" s="16" t="s">
        <v>12</v>
      </c>
      <c r="L58" s="14" t="s">
        <v>121</v>
      </c>
      <c r="M58" s="14" t="s">
        <v>121</v>
      </c>
      <c r="N58" s="14" t="s">
        <v>121</v>
      </c>
      <c r="O58" s="14" t="s">
        <v>121</v>
      </c>
      <c r="P58" s="14" t="s">
        <v>121</v>
      </c>
      <c r="Q58" s="66"/>
    </row>
    <row r="59" spans="1:18" ht="17.25">
      <c r="A59" s="42"/>
      <c r="B59" s="44"/>
      <c r="C59" s="51" t="s">
        <v>243</v>
      </c>
      <c r="D59" s="51" t="s">
        <v>30</v>
      </c>
      <c r="E59" s="51">
        <v>1</v>
      </c>
      <c r="F59" s="51" t="s">
        <v>11</v>
      </c>
      <c r="G59" s="20" t="s">
        <v>104</v>
      </c>
      <c r="H59" s="20">
        <v>2</v>
      </c>
      <c r="I59" s="20">
        <v>2</v>
      </c>
      <c r="J59" s="20">
        <v>1</v>
      </c>
      <c r="K59" s="20" t="s">
        <v>12</v>
      </c>
      <c r="L59" s="20" t="s">
        <v>105</v>
      </c>
      <c r="M59" s="20">
        <v>2</v>
      </c>
      <c r="N59" s="20">
        <v>2</v>
      </c>
      <c r="O59" s="20">
        <v>2</v>
      </c>
      <c r="P59" s="20" t="s">
        <v>12</v>
      </c>
      <c r="Q59" s="62" t="s">
        <v>186</v>
      </c>
      <c r="R59" s="70"/>
    </row>
    <row r="60" spans="1:18" ht="17.25">
      <c r="A60" s="42"/>
      <c r="B60" s="44"/>
      <c r="C60" s="51"/>
      <c r="D60" s="51"/>
      <c r="E60" s="51"/>
      <c r="F60" s="51"/>
      <c r="G60" s="14" t="s">
        <v>106</v>
      </c>
      <c r="H60" s="14">
        <v>3</v>
      </c>
      <c r="I60" s="14">
        <v>3</v>
      </c>
      <c r="J60" s="14">
        <v>1</v>
      </c>
      <c r="K60" s="14" t="s">
        <v>12</v>
      </c>
      <c r="L60" s="14" t="s">
        <v>107</v>
      </c>
      <c r="M60" s="14">
        <v>3</v>
      </c>
      <c r="N60" s="14">
        <v>3</v>
      </c>
      <c r="O60" s="14">
        <v>1</v>
      </c>
      <c r="P60" s="14" t="s">
        <v>12</v>
      </c>
      <c r="Q60" s="62"/>
      <c r="R60" s="70"/>
    </row>
    <row r="61" spans="1:18" ht="17.25">
      <c r="A61" s="42"/>
      <c r="B61" s="44"/>
      <c r="C61" s="51"/>
      <c r="D61" s="51"/>
      <c r="E61" s="51"/>
      <c r="F61" s="51"/>
      <c r="G61" s="14" t="s">
        <v>60</v>
      </c>
      <c r="H61" s="14">
        <v>3</v>
      </c>
      <c r="I61" s="14">
        <v>3</v>
      </c>
      <c r="J61" s="14">
        <v>1</v>
      </c>
      <c r="K61" s="14" t="s">
        <v>12</v>
      </c>
      <c r="L61" s="14"/>
      <c r="M61" s="14"/>
      <c r="N61" s="14"/>
      <c r="O61" s="14"/>
      <c r="P61" s="14" t="s">
        <v>12</v>
      </c>
      <c r="Q61" s="62"/>
      <c r="R61" s="70"/>
    </row>
    <row r="62" spans="1:17" ht="17.25">
      <c r="A62" s="42"/>
      <c r="B62" s="49" t="s">
        <v>21</v>
      </c>
      <c r="C62" s="56" t="s">
        <v>239</v>
      </c>
      <c r="D62" s="42" t="s">
        <v>42</v>
      </c>
      <c r="E62" s="42">
        <v>1</v>
      </c>
      <c r="F62" s="42" t="s">
        <v>11</v>
      </c>
      <c r="G62" s="7" t="s">
        <v>44</v>
      </c>
      <c r="H62" s="7">
        <v>2</v>
      </c>
      <c r="I62" s="7">
        <v>2</v>
      </c>
      <c r="J62" s="7">
        <v>1</v>
      </c>
      <c r="K62" s="7" t="s">
        <v>120</v>
      </c>
      <c r="L62" s="7" t="s">
        <v>44</v>
      </c>
      <c r="M62" s="7">
        <v>2</v>
      </c>
      <c r="N62" s="7">
        <v>2</v>
      </c>
      <c r="O62" s="7">
        <v>1</v>
      </c>
      <c r="P62" s="7" t="s">
        <v>120</v>
      </c>
      <c r="Q62" s="71"/>
    </row>
    <row r="63" spans="1:17" ht="17.25">
      <c r="A63" s="42"/>
      <c r="B63" s="49"/>
      <c r="C63" s="56"/>
      <c r="D63" s="42"/>
      <c r="E63" s="42"/>
      <c r="F63" s="42"/>
      <c r="G63" s="7" t="s">
        <v>43</v>
      </c>
      <c r="H63" s="7">
        <v>2</v>
      </c>
      <c r="I63" s="7">
        <v>2</v>
      </c>
      <c r="J63" s="7">
        <v>1</v>
      </c>
      <c r="K63" s="7" t="s">
        <v>120</v>
      </c>
      <c r="L63" s="7" t="s">
        <v>43</v>
      </c>
      <c r="M63" s="7">
        <v>2</v>
      </c>
      <c r="N63" s="7">
        <v>2</v>
      </c>
      <c r="O63" s="7">
        <v>1</v>
      </c>
      <c r="P63" s="7" t="s">
        <v>120</v>
      </c>
      <c r="Q63" s="71"/>
    </row>
    <row r="64" spans="1:17" ht="17.25">
      <c r="A64" s="42"/>
      <c r="B64" s="49"/>
      <c r="C64" s="56"/>
      <c r="D64" s="42"/>
      <c r="E64" s="42"/>
      <c r="F64" s="42"/>
      <c r="G64" s="7" t="s">
        <v>122</v>
      </c>
      <c r="H64" s="7">
        <v>3</v>
      </c>
      <c r="I64" s="7">
        <v>3</v>
      </c>
      <c r="J64" s="7">
        <v>1</v>
      </c>
      <c r="K64" s="7" t="s">
        <v>34</v>
      </c>
      <c r="L64" s="7" t="s">
        <v>123</v>
      </c>
      <c r="M64" s="7">
        <v>3</v>
      </c>
      <c r="N64" s="7">
        <v>3</v>
      </c>
      <c r="O64" s="7">
        <v>1</v>
      </c>
      <c r="P64" s="7" t="s">
        <v>34</v>
      </c>
      <c r="Q64" s="71"/>
    </row>
    <row r="65" spans="1:17" ht="17.25">
      <c r="A65" s="42"/>
      <c r="B65" s="49"/>
      <c r="C65" s="56"/>
      <c r="D65" s="42"/>
      <c r="E65" s="42"/>
      <c r="F65" s="42"/>
      <c r="G65" s="7" t="s">
        <v>124</v>
      </c>
      <c r="H65" s="7">
        <v>2</v>
      </c>
      <c r="I65" s="7">
        <v>2</v>
      </c>
      <c r="J65" s="7">
        <v>1</v>
      </c>
      <c r="K65" s="7" t="s">
        <v>34</v>
      </c>
      <c r="L65" s="7" t="s">
        <v>125</v>
      </c>
      <c r="M65" s="7">
        <v>2</v>
      </c>
      <c r="N65" s="7">
        <v>2</v>
      </c>
      <c r="O65" s="7">
        <v>1</v>
      </c>
      <c r="P65" s="7" t="s">
        <v>34</v>
      </c>
      <c r="Q65" s="71"/>
    </row>
    <row r="66" spans="1:17" ht="17.25">
      <c r="A66" s="42"/>
      <c r="B66" s="49" t="s">
        <v>35</v>
      </c>
      <c r="C66" s="51" t="s">
        <v>240</v>
      </c>
      <c r="D66" s="42" t="s">
        <v>41</v>
      </c>
      <c r="E66" s="42">
        <v>1</v>
      </c>
      <c r="F66" s="42" t="s">
        <v>23</v>
      </c>
      <c r="G66" s="14" t="s">
        <v>93</v>
      </c>
      <c r="H66" s="14">
        <v>1</v>
      </c>
      <c r="I66" s="14">
        <v>2</v>
      </c>
      <c r="J66" s="14">
        <v>1</v>
      </c>
      <c r="K66" s="14" t="s">
        <v>12</v>
      </c>
      <c r="L66" s="14" t="s">
        <v>94</v>
      </c>
      <c r="M66" s="14">
        <v>2</v>
      </c>
      <c r="N66" s="14">
        <v>4</v>
      </c>
      <c r="O66" s="14">
        <v>1</v>
      </c>
      <c r="P66" s="14" t="s">
        <v>12</v>
      </c>
      <c r="Q66" s="65" t="s">
        <v>69</v>
      </c>
    </row>
    <row r="67" spans="1:17" ht="17.25">
      <c r="A67" s="42"/>
      <c r="B67" s="49"/>
      <c r="C67" s="51"/>
      <c r="D67" s="42"/>
      <c r="E67" s="42"/>
      <c r="F67" s="42"/>
      <c r="G67" s="14" t="s">
        <v>95</v>
      </c>
      <c r="H67" s="14">
        <v>1</v>
      </c>
      <c r="I67" s="14">
        <v>2</v>
      </c>
      <c r="J67" s="14">
        <v>1</v>
      </c>
      <c r="K67" s="14" t="s">
        <v>12</v>
      </c>
      <c r="L67" s="14"/>
      <c r="M67" s="14"/>
      <c r="N67" s="14"/>
      <c r="O67" s="14"/>
      <c r="P67" s="14"/>
      <c r="Q67" s="66"/>
    </row>
    <row r="68" spans="1:17" s="3" customFormat="1" ht="17.25">
      <c r="A68" s="42"/>
      <c r="B68" s="49"/>
      <c r="C68" s="20" t="s">
        <v>244</v>
      </c>
      <c r="D68" s="20" t="s">
        <v>96</v>
      </c>
      <c r="E68" s="20">
        <v>1</v>
      </c>
      <c r="F68" s="20" t="s">
        <v>97</v>
      </c>
      <c r="G68" s="20" t="s">
        <v>98</v>
      </c>
      <c r="H68" s="20">
        <v>3</v>
      </c>
      <c r="I68" s="20">
        <v>6</v>
      </c>
      <c r="J68" s="20">
        <v>1</v>
      </c>
      <c r="K68" s="20" t="s">
        <v>12</v>
      </c>
      <c r="L68" s="6" t="s">
        <v>99</v>
      </c>
      <c r="M68" s="20">
        <v>3</v>
      </c>
      <c r="N68" s="20">
        <v>6</v>
      </c>
      <c r="O68" s="20">
        <v>1</v>
      </c>
      <c r="P68" s="20" t="s">
        <v>12</v>
      </c>
      <c r="Q68" s="19"/>
    </row>
    <row r="69" spans="1:17" s="3" customFormat="1" ht="17.25">
      <c r="A69" s="42"/>
      <c r="B69" s="49"/>
      <c r="C69" s="16" t="s">
        <v>226</v>
      </c>
      <c r="D69" s="14" t="s">
        <v>61</v>
      </c>
      <c r="E69" s="14">
        <v>1</v>
      </c>
      <c r="F69" s="14" t="s">
        <v>11</v>
      </c>
      <c r="G69" s="14" t="s">
        <v>74</v>
      </c>
      <c r="H69" s="14">
        <v>3</v>
      </c>
      <c r="I69" s="14">
        <v>5</v>
      </c>
      <c r="J69" s="14">
        <v>1</v>
      </c>
      <c r="K69" s="14" t="s">
        <v>12</v>
      </c>
      <c r="L69" s="14" t="s">
        <v>75</v>
      </c>
      <c r="M69" s="14">
        <v>3</v>
      </c>
      <c r="N69" s="14">
        <v>5</v>
      </c>
      <c r="O69" s="14">
        <v>1</v>
      </c>
      <c r="P69" s="14" t="s">
        <v>12</v>
      </c>
      <c r="Q69" s="19"/>
    </row>
    <row r="70" spans="1:17" s="3" customFormat="1" ht="17.25">
      <c r="A70" s="42"/>
      <c r="B70" s="49"/>
      <c r="C70" s="51" t="s">
        <v>232</v>
      </c>
      <c r="D70" s="42" t="s">
        <v>51</v>
      </c>
      <c r="E70" s="42">
        <v>1</v>
      </c>
      <c r="F70" s="42" t="s">
        <v>15</v>
      </c>
      <c r="G70" s="14" t="s">
        <v>58</v>
      </c>
      <c r="H70" s="14">
        <v>3</v>
      </c>
      <c r="I70" s="14">
        <v>6</v>
      </c>
      <c r="J70" s="14">
        <v>1</v>
      </c>
      <c r="K70" s="14" t="s">
        <v>12</v>
      </c>
      <c r="L70" s="14" t="s">
        <v>52</v>
      </c>
      <c r="M70" s="14">
        <v>3</v>
      </c>
      <c r="N70" s="14">
        <v>6</v>
      </c>
      <c r="O70" s="14">
        <v>1</v>
      </c>
      <c r="P70" s="14" t="s">
        <v>12</v>
      </c>
      <c r="Q70" s="65" t="s">
        <v>184</v>
      </c>
    </row>
    <row r="71" spans="1:17" s="3" customFormat="1" ht="17.25">
      <c r="A71" s="42"/>
      <c r="B71" s="49"/>
      <c r="C71" s="51"/>
      <c r="D71" s="42"/>
      <c r="E71" s="42"/>
      <c r="F71" s="42"/>
      <c r="G71" s="14" t="s">
        <v>84</v>
      </c>
      <c r="H71" s="14">
        <v>3</v>
      </c>
      <c r="I71" s="14">
        <v>6</v>
      </c>
      <c r="J71" s="14">
        <v>1</v>
      </c>
      <c r="K71" s="14" t="s">
        <v>12</v>
      </c>
      <c r="L71" s="14" t="s">
        <v>85</v>
      </c>
      <c r="M71" s="14">
        <v>3</v>
      </c>
      <c r="N71" s="14">
        <v>6</v>
      </c>
      <c r="O71" s="14">
        <v>1</v>
      </c>
      <c r="P71" s="14" t="s">
        <v>12</v>
      </c>
      <c r="Q71" s="66"/>
    </row>
    <row r="72" spans="1:17" s="3" customFormat="1" ht="17.25">
      <c r="A72" s="42"/>
      <c r="B72" s="49" t="s">
        <v>66</v>
      </c>
      <c r="C72" s="56" t="s">
        <v>241</v>
      </c>
      <c r="D72" s="49" t="s">
        <v>62</v>
      </c>
      <c r="E72" s="49">
        <v>1</v>
      </c>
      <c r="F72" s="49" t="s">
        <v>76</v>
      </c>
      <c r="G72" s="14" t="s">
        <v>77</v>
      </c>
      <c r="H72" s="14">
        <v>3</v>
      </c>
      <c r="I72" s="14">
        <v>3</v>
      </c>
      <c r="J72" s="14">
        <v>1</v>
      </c>
      <c r="K72" s="14" t="s">
        <v>12</v>
      </c>
      <c r="L72" s="14" t="s">
        <v>78</v>
      </c>
      <c r="M72" s="14">
        <v>3</v>
      </c>
      <c r="N72" s="14">
        <v>3</v>
      </c>
      <c r="O72" s="14">
        <v>1</v>
      </c>
      <c r="P72" s="14" t="s">
        <v>12</v>
      </c>
      <c r="Q72" s="57" t="s">
        <v>187</v>
      </c>
    </row>
    <row r="73" spans="1:17" s="3" customFormat="1" ht="17.25">
      <c r="A73" s="42"/>
      <c r="B73" s="49"/>
      <c r="C73" s="56"/>
      <c r="D73" s="49"/>
      <c r="E73" s="49"/>
      <c r="F73" s="49"/>
      <c r="G73" s="14" t="s">
        <v>79</v>
      </c>
      <c r="H73" s="14">
        <v>3</v>
      </c>
      <c r="I73" s="14">
        <v>3</v>
      </c>
      <c r="J73" s="14">
        <v>1</v>
      </c>
      <c r="K73" s="14" t="s">
        <v>13</v>
      </c>
      <c r="L73" s="14"/>
      <c r="M73" s="14"/>
      <c r="N73" s="14"/>
      <c r="O73" s="14"/>
      <c r="P73" s="14"/>
      <c r="Q73" s="57"/>
    </row>
    <row r="74" spans="1:17" s="3" customFormat="1" ht="17.25">
      <c r="A74" s="42"/>
      <c r="B74" s="43" t="s">
        <v>189</v>
      </c>
      <c r="C74" s="45" t="s">
        <v>236</v>
      </c>
      <c r="D74" s="42" t="s">
        <v>196</v>
      </c>
      <c r="E74" s="42">
        <v>1</v>
      </c>
      <c r="F74" s="42" t="s">
        <v>23</v>
      </c>
      <c r="G74" s="14" t="s">
        <v>197</v>
      </c>
      <c r="H74" s="14">
        <v>3</v>
      </c>
      <c r="I74" s="14">
        <v>4</v>
      </c>
      <c r="J74" s="14">
        <v>1</v>
      </c>
      <c r="K74" s="14" t="s">
        <v>12</v>
      </c>
      <c r="L74" s="14" t="s">
        <v>198</v>
      </c>
      <c r="M74" s="14">
        <v>3</v>
      </c>
      <c r="N74" s="14">
        <v>4</v>
      </c>
      <c r="O74" s="14">
        <v>1</v>
      </c>
      <c r="P74" s="14" t="s">
        <v>12</v>
      </c>
      <c r="Q74" s="30"/>
    </row>
    <row r="75" spans="1:17" s="3" customFormat="1" ht="17.25">
      <c r="A75" s="42"/>
      <c r="B75" s="44"/>
      <c r="C75" s="45"/>
      <c r="D75" s="42"/>
      <c r="E75" s="42"/>
      <c r="F75" s="42"/>
      <c r="G75" s="14" t="s">
        <v>199</v>
      </c>
      <c r="H75" s="14">
        <v>3</v>
      </c>
      <c r="I75" s="14">
        <v>4</v>
      </c>
      <c r="J75" s="14">
        <v>1</v>
      </c>
      <c r="K75" s="14" t="s">
        <v>12</v>
      </c>
      <c r="L75" s="14" t="s">
        <v>200</v>
      </c>
      <c r="M75" s="14">
        <v>2</v>
      </c>
      <c r="N75" s="14">
        <v>4</v>
      </c>
      <c r="O75" s="14">
        <v>1</v>
      </c>
      <c r="P75" s="14" t="s">
        <v>12</v>
      </c>
      <c r="Q75" s="30"/>
    </row>
    <row r="76" spans="1:17" ht="19.5" customHeight="1">
      <c r="A76" s="42"/>
      <c r="B76" s="49" t="s">
        <v>228</v>
      </c>
      <c r="C76" s="49"/>
      <c r="D76" s="56" t="s">
        <v>86</v>
      </c>
      <c r="E76" s="56">
        <v>1</v>
      </c>
      <c r="F76" s="56" t="s">
        <v>23</v>
      </c>
      <c r="G76" s="14" t="s">
        <v>87</v>
      </c>
      <c r="H76" s="14">
        <v>2</v>
      </c>
      <c r="I76" s="14">
        <v>2</v>
      </c>
      <c r="J76" s="14">
        <v>1</v>
      </c>
      <c r="K76" s="14" t="s">
        <v>12</v>
      </c>
      <c r="L76" s="22" t="s">
        <v>88</v>
      </c>
      <c r="M76" s="22">
        <v>2</v>
      </c>
      <c r="N76" s="22">
        <v>2</v>
      </c>
      <c r="O76" s="22">
        <v>1</v>
      </c>
      <c r="P76" s="22" t="s">
        <v>13</v>
      </c>
      <c r="Q76" s="73" t="s">
        <v>185</v>
      </c>
    </row>
    <row r="77" spans="1:17" ht="17.25">
      <c r="A77" s="42"/>
      <c r="B77" s="49"/>
      <c r="C77" s="49"/>
      <c r="D77" s="56"/>
      <c r="E77" s="56"/>
      <c r="F77" s="56"/>
      <c r="G77" s="14" t="s">
        <v>89</v>
      </c>
      <c r="H77" s="14">
        <v>2</v>
      </c>
      <c r="I77" s="14">
        <v>2</v>
      </c>
      <c r="J77" s="14">
        <v>1</v>
      </c>
      <c r="K77" s="14" t="s">
        <v>12</v>
      </c>
      <c r="L77" s="14" t="s">
        <v>90</v>
      </c>
      <c r="M77" s="14">
        <v>2</v>
      </c>
      <c r="N77" s="14">
        <v>2</v>
      </c>
      <c r="O77" s="14">
        <v>1</v>
      </c>
      <c r="P77" s="14" t="s">
        <v>13</v>
      </c>
      <c r="Q77" s="73"/>
    </row>
    <row r="78" spans="1:17" ht="17.25">
      <c r="A78" s="42"/>
      <c r="B78" s="49"/>
      <c r="C78" s="49"/>
      <c r="D78" s="56"/>
      <c r="E78" s="56"/>
      <c r="F78" s="56"/>
      <c r="G78" s="14" t="s">
        <v>91</v>
      </c>
      <c r="H78" s="14">
        <v>2</v>
      </c>
      <c r="I78" s="14">
        <v>2</v>
      </c>
      <c r="J78" s="14">
        <v>1</v>
      </c>
      <c r="K78" s="14" t="s">
        <v>12</v>
      </c>
      <c r="L78" s="14" t="s">
        <v>92</v>
      </c>
      <c r="M78" s="14">
        <v>2</v>
      </c>
      <c r="N78" s="14">
        <v>2</v>
      </c>
      <c r="O78" s="14">
        <v>1</v>
      </c>
      <c r="P78" s="14" t="s">
        <v>13</v>
      </c>
      <c r="Q78" s="73"/>
    </row>
    <row r="79" spans="1:17" s="35" customFormat="1" ht="27" customHeight="1">
      <c r="A79" s="42"/>
      <c r="B79" s="52" t="s">
        <v>72</v>
      </c>
      <c r="C79" s="52"/>
      <c r="D79" s="52"/>
      <c r="E79" s="32">
        <f>SUM(E49:E78)</f>
        <v>12</v>
      </c>
      <c r="F79" s="32"/>
      <c r="G79" s="33"/>
      <c r="H79" s="33"/>
      <c r="I79" s="33"/>
      <c r="J79" s="33"/>
      <c r="K79" s="33"/>
      <c r="L79" s="32"/>
      <c r="M79" s="32"/>
      <c r="N79" s="32"/>
      <c r="O79" s="32"/>
      <c r="P79" s="32"/>
      <c r="Q79" s="34"/>
    </row>
    <row r="80" spans="1:17" s="36" customFormat="1" ht="27" customHeight="1">
      <c r="A80" s="67" t="s">
        <v>71</v>
      </c>
      <c r="B80" s="67"/>
      <c r="C80" s="67"/>
      <c r="D80" s="67"/>
      <c r="E80" s="40">
        <f>E20+E48+E79</f>
        <v>40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</sheetData>
  <sheetProtection/>
  <mergeCells count="145">
    <mergeCell ref="B79:D79"/>
    <mergeCell ref="F76:F78"/>
    <mergeCell ref="Q76:Q78"/>
    <mergeCell ref="D28:D29"/>
    <mergeCell ref="E66:E67"/>
    <mergeCell ref="Q33:Q34"/>
    <mergeCell ref="F49:F52"/>
    <mergeCell ref="Q49:Q52"/>
    <mergeCell ref="Q59:Q61"/>
    <mergeCell ref="Q70:Q71"/>
    <mergeCell ref="D59:D61"/>
    <mergeCell ref="Q66:Q67"/>
    <mergeCell ref="C7:C8"/>
    <mergeCell ref="B76:C78"/>
    <mergeCell ref="D76:D78"/>
    <mergeCell ref="E76:E78"/>
    <mergeCell ref="C59:C61"/>
    <mergeCell ref="E59:E61"/>
    <mergeCell ref="B7:B12"/>
    <mergeCell ref="F44:F45"/>
    <mergeCell ref="Q53:Q55"/>
    <mergeCell ref="F66:F67"/>
    <mergeCell ref="F46:F47"/>
    <mergeCell ref="R59:R61"/>
    <mergeCell ref="Q62:Q65"/>
    <mergeCell ref="Q56:Q58"/>
    <mergeCell ref="A80:D80"/>
    <mergeCell ref="B44:B47"/>
    <mergeCell ref="C44:C47"/>
    <mergeCell ref="D44:D45"/>
    <mergeCell ref="E44:E45"/>
    <mergeCell ref="B72:B73"/>
    <mergeCell ref="C72:C73"/>
    <mergeCell ref="D72:D73"/>
    <mergeCell ref="E72:E73"/>
    <mergeCell ref="B62:B65"/>
    <mergeCell ref="F72:F73"/>
    <mergeCell ref="C70:C71"/>
    <mergeCell ref="E70:E71"/>
    <mergeCell ref="F70:F71"/>
    <mergeCell ref="B66:B71"/>
    <mergeCell ref="D70:D71"/>
    <mergeCell ref="C66:C67"/>
    <mergeCell ref="D66:D67"/>
    <mergeCell ref="C62:C65"/>
    <mergeCell ref="D62:D65"/>
    <mergeCell ref="E62:E65"/>
    <mergeCell ref="F62:F65"/>
    <mergeCell ref="C49:C58"/>
    <mergeCell ref="D53:D55"/>
    <mergeCell ref="E53:E55"/>
    <mergeCell ref="F59:F61"/>
    <mergeCell ref="B33:B34"/>
    <mergeCell ref="C31:C32"/>
    <mergeCell ref="D31:D32"/>
    <mergeCell ref="E31:E32"/>
    <mergeCell ref="F31:F32"/>
    <mergeCell ref="Q31:Q32"/>
    <mergeCell ref="C33:C34"/>
    <mergeCell ref="D33:D34"/>
    <mergeCell ref="B30:B32"/>
    <mergeCell ref="F25:F26"/>
    <mergeCell ref="F28:F29"/>
    <mergeCell ref="L7:P8"/>
    <mergeCell ref="G28:G29"/>
    <mergeCell ref="H28:H29"/>
    <mergeCell ref="K28:K29"/>
    <mergeCell ref="A7:A20"/>
    <mergeCell ref="D9:D10"/>
    <mergeCell ref="E9:E10"/>
    <mergeCell ref="F9:F10"/>
    <mergeCell ref="D7:D8"/>
    <mergeCell ref="E7:E8"/>
    <mergeCell ref="B20:D20"/>
    <mergeCell ref="C9:C12"/>
    <mergeCell ref="B18:B19"/>
    <mergeCell ref="C18:C19"/>
    <mergeCell ref="Q9:Q10"/>
    <mergeCell ref="D11:D12"/>
    <mergeCell ref="Q11:Q12"/>
    <mergeCell ref="E11:E12"/>
    <mergeCell ref="F11:F12"/>
    <mergeCell ref="E4:E6"/>
    <mergeCell ref="F4:F6"/>
    <mergeCell ref="G4:P4"/>
    <mergeCell ref="Q4:Q6"/>
    <mergeCell ref="F7:F8"/>
    <mergeCell ref="Q72:Q73"/>
    <mergeCell ref="A1:Q1"/>
    <mergeCell ref="A4:A6"/>
    <mergeCell ref="B4:B6"/>
    <mergeCell ref="C4:C6"/>
    <mergeCell ref="D4:D6"/>
    <mergeCell ref="B49:B61"/>
    <mergeCell ref="Q7:Q8"/>
    <mergeCell ref="G5:K5"/>
    <mergeCell ref="L5:P5"/>
    <mergeCell ref="E46:E47"/>
    <mergeCell ref="B14:B17"/>
    <mergeCell ref="C14:C17"/>
    <mergeCell ref="B38:B41"/>
    <mergeCell ref="E33:E34"/>
    <mergeCell ref="C28:C29"/>
    <mergeCell ref="C25:C26"/>
    <mergeCell ref="D25:D26"/>
    <mergeCell ref="E25:E26"/>
    <mergeCell ref="E28:E29"/>
    <mergeCell ref="Q25:Q26"/>
    <mergeCell ref="F53:F55"/>
    <mergeCell ref="C38:C41"/>
    <mergeCell ref="F33:F34"/>
    <mergeCell ref="B48:D48"/>
    <mergeCell ref="I28:I29"/>
    <mergeCell ref="J28:J29"/>
    <mergeCell ref="C36:C37"/>
    <mergeCell ref="D36:D37"/>
    <mergeCell ref="E36:E37"/>
    <mergeCell ref="B21:B24"/>
    <mergeCell ref="C21:C24"/>
    <mergeCell ref="B27:B29"/>
    <mergeCell ref="D21:D22"/>
    <mergeCell ref="E21:E22"/>
    <mergeCell ref="D23:D24"/>
    <mergeCell ref="E23:E24"/>
    <mergeCell ref="B25:B26"/>
    <mergeCell ref="A21:A48"/>
    <mergeCell ref="A49:A79"/>
    <mergeCell ref="F21:F22"/>
    <mergeCell ref="F23:F24"/>
    <mergeCell ref="Q21:Q22"/>
    <mergeCell ref="Q23:Q24"/>
    <mergeCell ref="D56:D58"/>
    <mergeCell ref="E56:E58"/>
    <mergeCell ref="F56:F58"/>
    <mergeCell ref="B36:B37"/>
    <mergeCell ref="F36:F37"/>
    <mergeCell ref="B74:B75"/>
    <mergeCell ref="C74:C75"/>
    <mergeCell ref="D74:D75"/>
    <mergeCell ref="E74:E75"/>
    <mergeCell ref="F74:F75"/>
    <mergeCell ref="B42:B43"/>
    <mergeCell ref="D49:D52"/>
    <mergeCell ref="E49:E52"/>
    <mergeCell ref="D46:D4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12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2022-01-18T06:17:47Z</cp:lastPrinted>
  <dcterms:created xsi:type="dcterms:W3CDTF">2019-07-16T11:56:01Z</dcterms:created>
  <dcterms:modified xsi:type="dcterms:W3CDTF">2022-01-25T09:28:54Z</dcterms:modified>
  <cp:category/>
  <cp:version/>
  <cp:contentType/>
  <cp:contentStatus/>
</cp:coreProperties>
</file>