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채용총괄표" sheetId="1" r:id="rId1"/>
  </sheets>
  <definedNames/>
  <calcPr fullCalcOnLoad="1"/>
</workbook>
</file>

<file path=xl/sharedStrings.xml><?xml version="1.0" encoding="utf-8"?>
<sst xmlns="http://schemas.openxmlformats.org/spreadsheetml/2006/main" count="125" uniqueCount="78">
  <si>
    <t>초빙분야
(세부전공)</t>
  </si>
  <si>
    <t>담당과목</t>
  </si>
  <si>
    <t>특기사항</t>
  </si>
  <si>
    <t>비고</t>
  </si>
  <si>
    <t>과목명</t>
  </si>
  <si>
    <t>학점</t>
  </si>
  <si>
    <t>시수</t>
  </si>
  <si>
    <t>분반수</t>
  </si>
  <si>
    <t>단과대학</t>
  </si>
  <si>
    <t>2022-1학기</t>
  </si>
  <si>
    <t>2022-2학기</t>
  </si>
  <si>
    <t>학부</t>
  </si>
  <si>
    <t>박사수료</t>
  </si>
  <si>
    <t>석사</t>
  </si>
  <si>
    <t>항공대학</t>
  </si>
  <si>
    <t xml:space="preserve">학부 </t>
  </si>
  <si>
    <t>보건복지대학</t>
  </si>
  <si>
    <t>학사</t>
  </si>
  <si>
    <t>화학공학과</t>
  </si>
  <si>
    <t>화공재료공학</t>
  </si>
  <si>
    <t>공정제어</t>
  </si>
  <si>
    <t>분리공학 및 실험</t>
  </si>
  <si>
    <t>항공법규</t>
  </si>
  <si>
    <t>구분</t>
  </si>
  <si>
    <t>∙ 임상경력 3년 이상</t>
  </si>
  <si>
    <t>총  계</t>
  </si>
  <si>
    <t>소  계</t>
  </si>
  <si>
    <t>학부/
대학원</t>
  </si>
  <si>
    <t>기본간호학실습I</t>
  </si>
  <si>
    <t>기본간호학실습II</t>
  </si>
  <si>
    <t>건강사정실습</t>
  </si>
  <si>
    <t>-</t>
  </si>
  <si>
    <t>항공관제영어1</t>
  </si>
  <si>
    <t>항공관제영어2</t>
  </si>
  <si>
    <t>수의학</t>
  </si>
  <si>
    <t>수의학개론 및 용어</t>
  </si>
  <si>
    <t>반려동물공중보건학</t>
  </si>
  <si>
    <t>∙ 수의사면허 소지자</t>
  </si>
  <si>
    <t>MICT융합
공과대학</t>
  </si>
  <si>
    <t>C프로그래밍</t>
  </si>
  <si>
    <t>간호학 A</t>
  </si>
  <si>
    <t>간호학 B</t>
  </si>
  <si>
    <t>컴퓨터공학</t>
  </si>
  <si>
    <t>C#프로그래밍</t>
  </si>
  <si>
    <t>항공우주공학
(항공운항관리)</t>
  </si>
  <si>
    <t>가스터빈엔진</t>
  </si>
  <si>
    <t>가스터빈엔진정비</t>
  </si>
  <si>
    <t>왕복엔진Ⅱ</t>
  </si>
  <si>
    <t>엔진작동 및 고장탐구</t>
  </si>
  <si>
    <t>항공기구조및수리Ⅰ</t>
  </si>
  <si>
    <t>항공기구조및수리Ⅱ</t>
  </si>
  <si>
    <t>항공기구조및수리실습Ⅰ</t>
  </si>
  <si>
    <t>항공정비일반</t>
  </si>
  <si>
    <t>항공정비관리</t>
  </si>
  <si>
    <t>강사</t>
  </si>
  <si>
    <t>겸임</t>
  </si>
  <si>
    <t>초빙</t>
  </si>
  <si>
    <t>항공정비 A</t>
  </si>
  <si>
    <t>항공정비 B</t>
  </si>
  <si>
    <t>∙ 항공정비사 자격 소유자
∙ 항공기 정비실무 경력 5년 이상 우대
∙ 항공정비분야 교육경력 3년 이상 우대</t>
  </si>
  <si>
    <t>기능해부학 및 실습 Ⅱ</t>
  </si>
  <si>
    <t>기능해부학 및 실습 Ⅰ</t>
  </si>
  <si>
    <t>근골격계 
물리치료</t>
  </si>
  <si>
    <t>학과사무실 연락처: 051-999-(☎내선번호)</t>
  </si>
  <si>
    <t>※ 담당과목 관련 사항은 해당학과로 문의요망</t>
  </si>
  <si>
    <t>학과</t>
  </si>
  <si>
    <t>채용인원</t>
  </si>
  <si>
    <t>학위요건
(아래 학위 이상인자)</t>
  </si>
  <si>
    <t>휴직교원 대체(1년 임용, 재임용 없음)</t>
  </si>
  <si>
    <t>항공운항학과 (☎5311)</t>
  </si>
  <si>
    <t>간호학과 (☎6237)</t>
  </si>
  <si>
    <t>반려동물학과 (☎5470)</t>
  </si>
  <si>
    <t>소방안전학과 (☎5158)</t>
  </si>
  <si>
    <t>물리치료학과 (☎6238)</t>
  </si>
  <si>
    <t>항공정비학과  (☎5314)</t>
  </si>
  <si>
    <t>컴퓨터공학부 (☎5653)</t>
  </si>
  <si>
    <t>∙ 전문대학 이상 학위과정의 강의 경력 2년이상</t>
  </si>
  <si>
    <t>2022학년도 1학기 강사 및 비전임교원 채용(3차) 총괄표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</si>
</sst>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sz val="12"/>
      <name val="맑은 고딕"/>
      <family val="3"/>
    </font>
    <font>
      <b/>
      <sz val="18"/>
      <name val="맑은 고딕"/>
      <family val="3"/>
    </font>
    <font>
      <b/>
      <sz val="16"/>
      <name val="맑은 고딕"/>
      <family val="3"/>
    </font>
    <font>
      <sz val="12"/>
      <color indexed="36"/>
      <name val="맑은 고딕"/>
      <family val="3"/>
    </font>
    <font>
      <b/>
      <sz val="12"/>
      <name val="맑은 고딕"/>
      <family val="3"/>
    </font>
    <font>
      <b/>
      <sz val="24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2"/>
      <name val="Calibri"/>
      <family val="3"/>
    </font>
    <font>
      <b/>
      <sz val="18"/>
      <name val="Calibri Light"/>
      <family val="3"/>
    </font>
    <font>
      <b/>
      <sz val="16"/>
      <name val="Calibri Light"/>
      <family val="3"/>
    </font>
    <font>
      <sz val="12"/>
      <color rgb="FF7030A0"/>
      <name val="Calibri"/>
      <family val="3"/>
    </font>
    <font>
      <sz val="12"/>
      <color rgb="FF000000"/>
      <name val="Calibri"/>
      <family val="3"/>
    </font>
    <font>
      <b/>
      <sz val="12"/>
      <name val="Calibri"/>
      <family val="3"/>
    </font>
    <font>
      <b/>
      <sz val="24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0" xfId="0" applyFont="1" applyFill="1" applyBorder="1" applyAlignment="1" quotePrefix="1">
      <alignment horizontal="left" vertical="center"/>
    </xf>
    <xf numFmtId="0" fontId="50" fillId="0" borderId="10" xfId="62" applyFont="1" applyFill="1" applyBorder="1" applyAlignment="1" quotePrefix="1">
      <alignment horizontal="left" vertical="center" wrapText="1"/>
      <protection/>
    </xf>
    <xf numFmtId="0" fontId="50" fillId="0" borderId="10" xfId="62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 quotePrefix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left" vertical="center" wrapText="1"/>
    </xf>
    <xf numFmtId="0" fontId="55" fillId="2" borderId="10" xfId="0" applyFont="1" applyFill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 vertical="center"/>
    </xf>
    <xf numFmtId="0" fontId="49" fillId="8" borderId="10" xfId="0" applyFont="1" applyFill="1" applyBorder="1" applyAlignment="1">
      <alignment horizontal="left" vertical="center"/>
    </xf>
    <xf numFmtId="0" fontId="49" fillId="8" borderId="10" xfId="0" applyFont="1" applyFill="1" applyBorder="1" applyAlignment="1">
      <alignment vertical="center"/>
    </xf>
    <xf numFmtId="0" fontId="49" fillId="8" borderId="10" xfId="62" applyFont="1" applyFill="1" applyBorder="1" applyAlignment="1">
      <alignment horizontal="center" vertical="center" wrapText="1"/>
      <protection/>
    </xf>
    <xf numFmtId="0" fontId="49" fillId="8" borderId="10" xfId="62" applyFont="1" applyFill="1" applyBorder="1" applyAlignment="1" quotePrefix="1">
      <alignment horizontal="left" vertical="center" wrapText="1"/>
      <protection/>
    </xf>
    <xf numFmtId="0" fontId="49" fillId="8" borderId="10" xfId="0" applyFont="1" applyFill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left" vertical="center" wrapText="1"/>
    </xf>
    <xf numFmtId="0" fontId="49" fillId="2" borderId="10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left" vertical="center"/>
    </xf>
    <xf numFmtId="0" fontId="49" fillId="2" borderId="10" xfId="0" applyFont="1" applyFill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5" fillId="2" borderId="10" xfId="0" applyFont="1" applyFill="1" applyBorder="1" applyAlignment="1">
      <alignment horizontal="center" vertical="center"/>
    </xf>
    <xf numFmtId="0" fontId="55" fillId="2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62" applyFont="1" applyFill="1" applyBorder="1" applyAlignment="1">
      <alignment horizontal="center" vertical="center" wrapText="1"/>
      <protection/>
    </xf>
    <xf numFmtId="0" fontId="50" fillId="0" borderId="10" xfId="62" applyFont="1" applyFill="1" applyBorder="1" applyAlignment="1" quotePrefix="1">
      <alignment horizontal="left" vertical="center" wrapText="1"/>
      <protection/>
    </xf>
    <xf numFmtId="0" fontId="48" fillId="0" borderId="10" xfId="0" applyFont="1" applyFill="1" applyBorder="1" applyAlignment="1" quotePrefix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8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62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9" fillId="2" borderId="10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70" zoomScaleNormal="7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:R1"/>
    </sheetView>
  </sheetViews>
  <sheetFormatPr defaultColWidth="9.140625" defaultRowHeight="15"/>
  <cols>
    <col min="1" max="1" width="6.140625" style="2" customWidth="1"/>
    <col min="2" max="2" width="21.00390625" style="1" customWidth="1"/>
    <col min="3" max="3" width="28.8515625" style="1" customWidth="1"/>
    <col min="4" max="4" width="15.421875" style="2" bestFit="1" customWidth="1"/>
    <col min="5" max="5" width="10.00390625" style="2" bestFit="1" customWidth="1"/>
    <col min="6" max="6" width="12.28125" style="2" bestFit="1" customWidth="1"/>
    <col min="7" max="7" width="31.28125" style="2" customWidth="1"/>
    <col min="8" max="10" width="9.00390625" style="2" customWidth="1"/>
    <col min="11" max="11" width="10.8515625" style="2" customWidth="1"/>
    <col min="12" max="12" width="29.140625" style="2" customWidth="1"/>
    <col min="13" max="15" width="9.00390625" style="2" customWidth="1"/>
    <col min="16" max="16" width="10.8515625" style="2" customWidth="1"/>
    <col min="17" max="17" width="48.00390625" style="8" bestFit="1" customWidth="1"/>
    <col min="18" max="18" width="37.140625" style="5" bestFit="1" customWidth="1"/>
    <col min="19" max="16384" width="9.00390625" style="6" customWidth="1"/>
  </cols>
  <sheetData>
    <row r="1" spans="1:18" ht="45" customHeight="1">
      <c r="A1" s="35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30" customHeight="1">
      <c r="A2" s="15" t="s">
        <v>63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6"/>
    </row>
    <row r="3" spans="1:18" ht="26.25">
      <c r="A3" s="15" t="s">
        <v>64</v>
      </c>
      <c r="Q3" s="5"/>
      <c r="R3" s="6"/>
    </row>
    <row r="5" spans="1:18" s="4" customFormat="1" ht="24" customHeight="1">
      <c r="A5" s="37" t="s">
        <v>23</v>
      </c>
      <c r="B5" s="37" t="s">
        <v>8</v>
      </c>
      <c r="C5" s="37" t="s">
        <v>65</v>
      </c>
      <c r="D5" s="38" t="s">
        <v>0</v>
      </c>
      <c r="E5" s="38" t="s">
        <v>66</v>
      </c>
      <c r="F5" s="38" t="s">
        <v>67</v>
      </c>
      <c r="G5" s="38" t="s">
        <v>1</v>
      </c>
      <c r="H5" s="38"/>
      <c r="I5" s="38"/>
      <c r="J5" s="38"/>
      <c r="K5" s="38"/>
      <c r="L5" s="38"/>
      <c r="M5" s="38"/>
      <c r="N5" s="38"/>
      <c r="O5" s="38"/>
      <c r="P5" s="38"/>
      <c r="Q5" s="38" t="s">
        <v>2</v>
      </c>
      <c r="R5" s="38" t="s">
        <v>3</v>
      </c>
    </row>
    <row r="6" spans="1:18" s="4" customFormat="1" ht="26.25" customHeight="1">
      <c r="A6" s="37"/>
      <c r="B6" s="37"/>
      <c r="C6" s="37"/>
      <c r="D6" s="38"/>
      <c r="E6" s="38"/>
      <c r="F6" s="38"/>
      <c r="G6" s="38" t="s">
        <v>9</v>
      </c>
      <c r="H6" s="38"/>
      <c r="I6" s="38"/>
      <c r="J6" s="38"/>
      <c r="K6" s="38"/>
      <c r="L6" s="38" t="s">
        <v>10</v>
      </c>
      <c r="M6" s="38"/>
      <c r="N6" s="38"/>
      <c r="O6" s="38"/>
      <c r="P6" s="38"/>
      <c r="Q6" s="38"/>
      <c r="R6" s="38"/>
    </row>
    <row r="7" spans="1:18" s="4" customFormat="1" ht="34.5">
      <c r="A7" s="37"/>
      <c r="B7" s="37"/>
      <c r="C7" s="37"/>
      <c r="D7" s="38"/>
      <c r="E7" s="38"/>
      <c r="F7" s="38"/>
      <c r="G7" s="24" t="s">
        <v>4</v>
      </c>
      <c r="H7" s="24" t="s">
        <v>5</v>
      </c>
      <c r="I7" s="24" t="s">
        <v>6</v>
      </c>
      <c r="J7" s="24" t="s">
        <v>7</v>
      </c>
      <c r="K7" s="24" t="s">
        <v>27</v>
      </c>
      <c r="L7" s="24" t="s">
        <v>4</v>
      </c>
      <c r="M7" s="24" t="s">
        <v>5</v>
      </c>
      <c r="N7" s="24" t="s">
        <v>6</v>
      </c>
      <c r="O7" s="24" t="s">
        <v>7</v>
      </c>
      <c r="P7" s="24" t="s">
        <v>27</v>
      </c>
      <c r="Q7" s="38"/>
      <c r="R7" s="38"/>
    </row>
    <row r="8" spans="1:18" s="7" customFormat="1" ht="17.25">
      <c r="A8" s="39" t="s">
        <v>54</v>
      </c>
      <c r="B8" s="39" t="s">
        <v>14</v>
      </c>
      <c r="C8" s="40" t="s">
        <v>69</v>
      </c>
      <c r="D8" s="40" t="s">
        <v>44</v>
      </c>
      <c r="E8" s="40">
        <v>1</v>
      </c>
      <c r="F8" s="40" t="s">
        <v>17</v>
      </c>
      <c r="G8" s="11" t="s">
        <v>32</v>
      </c>
      <c r="H8" s="11">
        <v>3</v>
      </c>
      <c r="I8" s="11">
        <v>3</v>
      </c>
      <c r="J8" s="11">
        <v>2</v>
      </c>
      <c r="K8" s="11" t="s">
        <v>11</v>
      </c>
      <c r="L8" s="11" t="s">
        <v>33</v>
      </c>
      <c r="M8" s="11">
        <v>3</v>
      </c>
      <c r="N8" s="11">
        <v>3</v>
      </c>
      <c r="O8" s="11">
        <v>2</v>
      </c>
      <c r="P8" s="11" t="s">
        <v>11</v>
      </c>
      <c r="Q8" s="41"/>
      <c r="R8" s="42" t="s">
        <v>68</v>
      </c>
    </row>
    <row r="9" spans="1:18" s="7" customFormat="1" ht="17.25">
      <c r="A9" s="39"/>
      <c r="B9" s="39"/>
      <c r="C9" s="40"/>
      <c r="D9" s="40"/>
      <c r="E9" s="40"/>
      <c r="F9" s="40"/>
      <c r="G9" s="12" t="s">
        <v>22</v>
      </c>
      <c r="H9" s="12">
        <v>3</v>
      </c>
      <c r="I9" s="12">
        <v>3</v>
      </c>
      <c r="J9" s="12">
        <v>1</v>
      </c>
      <c r="K9" s="12" t="s">
        <v>11</v>
      </c>
      <c r="L9" s="12" t="s">
        <v>31</v>
      </c>
      <c r="M9" s="12" t="s">
        <v>31</v>
      </c>
      <c r="N9" s="12" t="s">
        <v>31</v>
      </c>
      <c r="O9" s="12" t="s">
        <v>31</v>
      </c>
      <c r="P9" s="12" t="s">
        <v>31</v>
      </c>
      <c r="Q9" s="41"/>
      <c r="R9" s="43"/>
    </row>
    <row r="10" spans="1:18" s="3" customFormat="1" ht="17.25">
      <c r="A10" s="39"/>
      <c r="B10" s="39" t="s">
        <v>16</v>
      </c>
      <c r="C10" s="40" t="s">
        <v>70</v>
      </c>
      <c r="D10" s="11" t="s">
        <v>40</v>
      </c>
      <c r="E10" s="11">
        <v>1</v>
      </c>
      <c r="F10" s="11" t="s">
        <v>13</v>
      </c>
      <c r="G10" s="11" t="s">
        <v>28</v>
      </c>
      <c r="H10" s="11">
        <v>2</v>
      </c>
      <c r="I10" s="11">
        <v>2</v>
      </c>
      <c r="J10" s="11">
        <v>1</v>
      </c>
      <c r="K10" s="11" t="s">
        <v>11</v>
      </c>
      <c r="L10" s="11" t="s">
        <v>29</v>
      </c>
      <c r="M10" s="11">
        <v>2</v>
      </c>
      <c r="N10" s="11">
        <v>2</v>
      </c>
      <c r="O10" s="11">
        <v>1</v>
      </c>
      <c r="P10" s="11" t="s">
        <v>11</v>
      </c>
      <c r="Q10" s="10" t="s">
        <v>24</v>
      </c>
      <c r="R10" s="17"/>
    </row>
    <row r="11" spans="1:18" s="3" customFormat="1" ht="17.25">
      <c r="A11" s="39"/>
      <c r="B11" s="39"/>
      <c r="C11" s="40"/>
      <c r="D11" s="11" t="s">
        <v>41</v>
      </c>
      <c r="E11" s="11">
        <v>1</v>
      </c>
      <c r="F11" s="11" t="s">
        <v>13</v>
      </c>
      <c r="G11" s="12" t="s">
        <v>30</v>
      </c>
      <c r="H11" s="12">
        <v>2</v>
      </c>
      <c r="I11" s="12">
        <v>2</v>
      </c>
      <c r="J11" s="12">
        <v>1</v>
      </c>
      <c r="K11" s="12" t="s">
        <v>11</v>
      </c>
      <c r="L11" s="12" t="s">
        <v>29</v>
      </c>
      <c r="M11" s="12">
        <v>2</v>
      </c>
      <c r="N11" s="12">
        <v>2</v>
      </c>
      <c r="O11" s="12">
        <v>1</v>
      </c>
      <c r="P11" s="12" t="s">
        <v>11</v>
      </c>
      <c r="Q11" s="9" t="s">
        <v>24</v>
      </c>
      <c r="R11" s="17"/>
    </row>
    <row r="12" spans="1:18" s="3" customFormat="1" ht="34.5">
      <c r="A12" s="39"/>
      <c r="B12" s="18" t="s">
        <v>38</v>
      </c>
      <c r="C12" s="11" t="s">
        <v>75</v>
      </c>
      <c r="D12" s="11" t="s">
        <v>42</v>
      </c>
      <c r="E12" s="11">
        <v>1</v>
      </c>
      <c r="F12" s="11" t="s">
        <v>12</v>
      </c>
      <c r="G12" s="11" t="s">
        <v>43</v>
      </c>
      <c r="H12" s="11">
        <v>3</v>
      </c>
      <c r="I12" s="11">
        <v>3</v>
      </c>
      <c r="J12" s="11">
        <v>2</v>
      </c>
      <c r="K12" s="11" t="s">
        <v>11</v>
      </c>
      <c r="L12" s="11" t="s">
        <v>39</v>
      </c>
      <c r="M12" s="11">
        <v>3</v>
      </c>
      <c r="N12" s="11">
        <v>3</v>
      </c>
      <c r="O12" s="11">
        <v>2</v>
      </c>
      <c r="P12" s="11" t="s">
        <v>11</v>
      </c>
      <c r="Q12" s="19"/>
      <c r="R12" s="20"/>
    </row>
    <row r="13" spans="1:18" ht="24" customHeight="1">
      <c r="A13" s="39"/>
      <c r="B13" s="44" t="s">
        <v>26</v>
      </c>
      <c r="C13" s="44"/>
      <c r="D13" s="44"/>
      <c r="E13" s="25">
        <f>SUM(E8:E12)</f>
        <v>4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  <c r="R13" s="27"/>
    </row>
    <row r="14" spans="1:18" s="3" customFormat="1" ht="17.25">
      <c r="A14" s="45" t="s">
        <v>55</v>
      </c>
      <c r="B14" s="39" t="s">
        <v>16</v>
      </c>
      <c r="C14" s="11" t="s">
        <v>71</v>
      </c>
      <c r="D14" s="11" t="s">
        <v>34</v>
      </c>
      <c r="E14" s="11">
        <v>1</v>
      </c>
      <c r="F14" s="11" t="s">
        <v>13</v>
      </c>
      <c r="G14" s="11" t="s">
        <v>35</v>
      </c>
      <c r="H14" s="11">
        <v>2</v>
      </c>
      <c r="I14" s="11">
        <v>2</v>
      </c>
      <c r="J14" s="11">
        <v>1</v>
      </c>
      <c r="K14" s="11" t="s">
        <v>11</v>
      </c>
      <c r="L14" s="11" t="s">
        <v>36</v>
      </c>
      <c r="M14" s="11">
        <v>3</v>
      </c>
      <c r="N14" s="11">
        <v>3</v>
      </c>
      <c r="O14" s="11">
        <v>1</v>
      </c>
      <c r="P14" s="11" t="s">
        <v>11</v>
      </c>
      <c r="Q14" s="10" t="s">
        <v>37</v>
      </c>
      <c r="R14" s="21"/>
    </row>
    <row r="15" spans="1:18" s="3" customFormat="1" ht="17.25">
      <c r="A15" s="45"/>
      <c r="B15" s="39"/>
      <c r="C15" s="46" t="s">
        <v>72</v>
      </c>
      <c r="D15" s="47" t="s">
        <v>18</v>
      </c>
      <c r="E15" s="47">
        <v>1</v>
      </c>
      <c r="F15" s="47" t="s">
        <v>13</v>
      </c>
      <c r="G15" s="47" t="s">
        <v>19</v>
      </c>
      <c r="H15" s="47">
        <v>3</v>
      </c>
      <c r="I15" s="47">
        <v>3</v>
      </c>
      <c r="J15" s="47">
        <v>1</v>
      </c>
      <c r="K15" s="47" t="s">
        <v>15</v>
      </c>
      <c r="L15" s="12" t="s">
        <v>20</v>
      </c>
      <c r="M15" s="12">
        <v>3</v>
      </c>
      <c r="N15" s="12">
        <v>3</v>
      </c>
      <c r="O15" s="12">
        <v>1</v>
      </c>
      <c r="P15" s="12" t="s">
        <v>11</v>
      </c>
      <c r="Q15" s="48"/>
      <c r="R15" s="48"/>
    </row>
    <row r="16" spans="1:18" s="3" customFormat="1" ht="17.25">
      <c r="A16" s="45"/>
      <c r="B16" s="39"/>
      <c r="C16" s="46"/>
      <c r="D16" s="47"/>
      <c r="E16" s="47"/>
      <c r="F16" s="47"/>
      <c r="G16" s="47"/>
      <c r="H16" s="47"/>
      <c r="I16" s="47"/>
      <c r="J16" s="47"/>
      <c r="K16" s="47"/>
      <c r="L16" s="12" t="s">
        <v>21</v>
      </c>
      <c r="M16" s="12">
        <v>3</v>
      </c>
      <c r="N16" s="12">
        <v>5</v>
      </c>
      <c r="O16" s="12">
        <v>1</v>
      </c>
      <c r="P16" s="12" t="s">
        <v>11</v>
      </c>
      <c r="Q16" s="48"/>
      <c r="R16" s="48"/>
    </row>
    <row r="17" spans="1:18" ht="24" customHeight="1">
      <c r="A17" s="45"/>
      <c r="B17" s="44" t="s">
        <v>26</v>
      </c>
      <c r="C17" s="44"/>
      <c r="D17" s="44"/>
      <c r="E17" s="28">
        <f>SUM(E14:E16)</f>
        <v>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  <c r="R17" s="27"/>
    </row>
    <row r="18" spans="1:18" s="3" customFormat="1" ht="33" customHeight="1">
      <c r="A18" s="47" t="s">
        <v>56</v>
      </c>
      <c r="B18" s="39" t="s">
        <v>14</v>
      </c>
      <c r="C18" s="40" t="s">
        <v>74</v>
      </c>
      <c r="D18" s="47" t="s">
        <v>57</v>
      </c>
      <c r="E18" s="47">
        <v>1</v>
      </c>
      <c r="F18" s="47" t="s">
        <v>17</v>
      </c>
      <c r="G18" s="12" t="s">
        <v>45</v>
      </c>
      <c r="H18" s="12">
        <v>3</v>
      </c>
      <c r="I18" s="12">
        <v>3</v>
      </c>
      <c r="J18" s="12">
        <v>1</v>
      </c>
      <c r="K18" s="12" t="s">
        <v>11</v>
      </c>
      <c r="L18" s="12" t="s">
        <v>46</v>
      </c>
      <c r="M18" s="12">
        <v>2</v>
      </c>
      <c r="N18" s="12">
        <v>4</v>
      </c>
      <c r="O18" s="12">
        <v>1</v>
      </c>
      <c r="P18" s="12" t="s">
        <v>11</v>
      </c>
      <c r="Q18" s="42" t="s">
        <v>59</v>
      </c>
      <c r="R18" s="47"/>
    </row>
    <row r="19" spans="1:18" s="3" customFormat="1" ht="27.75" customHeight="1">
      <c r="A19" s="47"/>
      <c r="B19" s="39"/>
      <c r="C19" s="40"/>
      <c r="D19" s="47"/>
      <c r="E19" s="47"/>
      <c r="F19" s="47"/>
      <c r="G19" s="12" t="s">
        <v>47</v>
      </c>
      <c r="H19" s="12">
        <v>2</v>
      </c>
      <c r="I19" s="12">
        <v>4</v>
      </c>
      <c r="J19" s="12">
        <v>1</v>
      </c>
      <c r="K19" s="12" t="s">
        <v>11</v>
      </c>
      <c r="L19" s="12" t="s">
        <v>48</v>
      </c>
      <c r="M19" s="12">
        <v>3</v>
      </c>
      <c r="N19" s="12">
        <v>3</v>
      </c>
      <c r="O19" s="12">
        <v>1</v>
      </c>
      <c r="P19" s="12" t="s">
        <v>11</v>
      </c>
      <c r="Q19" s="49"/>
      <c r="R19" s="47"/>
    </row>
    <row r="20" spans="1:18" s="3" customFormat="1" ht="17.25">
      <c r="A20" s="47"/>
      <c r="B20" s="39"/>
      <c r="C20" s="40"/>
      <c r="D20" s="47" t="s">
        <v>58</v>
      </c>
      <c r="E20" s="47">
        <v>1</v>
      </c>
      <c r="F20" s="47" t="s">
        <v>17</v>
      </c>
      <c r="G20" s="12" t="s">
        <v>49</v>
      </c>
      <c r="H20" s="12">
        <v>3</v>
      </c>
      <c r="I20" s="12">
        <v>3</v>
      </c>
      <c r="J20" s="12">
        <v>1</v>
      </c>
      <c r="K20" s="12" t="s">
        <v>11</v>
      </c>
      <c r="L20" s="12" t="s">
        <v>51</v>
      </c>
      <c r="M20" s="12">
        <v>2</v>
      </c>
      <c r="N20" s="12">
        <v>4</v>
      </c>
      <c r="O20" s="12">
        <v>1</v>
      </c>
      <c r="P20" s="12" t="s">
        <v>11</v>
      </c>
      <c r="Q20" s="42" t="s">
        <v>59</v>
      </c>
      <c r="R20" s="47"/>
    </row>
    <row r="21" spans="1:18" s="3" customFormat="1" ht="17.25">
      <c r="A21" s="47"/>
      <c r="B21" s="39"/>
      <c r="C21" s="40"/>
      <c r="D21" s="47"/>
      <c r="E21" s="47"/>
      <c r="F21" s="47"/>
      <c r="G21" s="12" t="s">
        <v>50</v>
      </c>
      <c r="H21" s="12">
        <v>3</v>
      </c>
      <c r="I21" s="12">
        <v>3</v>
      </c>
      <c r="J21" s="12">
        <v>1</v>
      </c>
      <c r="K21" s="12" t="s">
        <v>11</v>
      </c>
      <c r="L21" s="12" t="s">
        <v>53</v>
      </c>
      <c r="M21" s="12">
        <v>3</v>
      </c>
      <c r="N21" s="12">
        <v>3</v>
      </c>
      <c r="O21" s="12">
        <v>1</v>
      </c>
      <c r="P21" s="12" t="s">
        <v>11</v>
      </c>
      <c r="Q21" s="43"/>
      <c r="R21" s="47"/>
    </row>
    <row r="22" spans="1:18" s="3" customFormat="1" ht="17.25">
      <c r="A22" s="47"/>
      <c r="B22" s="39"/>
      <c r="C22" s="40"/>
      <c r="D22" s="47"/>
      <c r="E22" s="47"/>
      <c r="F22" s="47"/>
      <c r="G22" s="12" t="s">
        <v>52</v>
      </c>
      <c r="H22" s="12">
        <v>2</v>
      </c>
      <c r="I22" s="12">
        <v>4</v>
      </c>
      <c r="J22" s="12">
        <v>1</v>
      </c>
      <c r="K22" s="12" t="s">
        <v>11</v>
      </c>
      <c r="L22" s="12"/>
      <c r="M22" s="12"/>
      <c r="N22" s="12"/>
      <c r="O22" s="12"/>
      <c r="P22" s="12" t="s">
        <v>11</v>
      </c>
      <c r="Q22" s="43"/>
      <c r="R22" s="47"/>
    </row>
    <row r="23" spans="1:18" s="3" customFormat="1" ht="34.5">
      <c r="A23" s="47"/>
      <c r="B23" s="13" t="s">
        <v>16</v>
      </c>
      <c r="C23" s="11" t="s">
        <v>73</v>
      </c>
      <c r="D23" s="11" t="s">
        <v>62</v>
      </c>
      <c r="E23" s="11">
        <v>1</v>
      </c>
      <c r="F23" s="11" t="s">
        <v>13</v>
      </c>
      <c r="G23" s="11" t="s">
        <v>60</v>
      </c>
      <c r="H23" s="11">
        <v>3</v>
      </c>
      <c r="I23" s="11">
        <v>4</v>
      </c>
      <c r="J23" s="11">
        <v>1</v>
      </c>
      <c r="K23" s="11" t="s">
        <v>11</v>
      </c>
      <c r="L23" s="22" t="s">
        <v>61</v>
      </c>
      <c r="M23" s="11">
        <v>3</v>
      </c>
      <c r="N23" s="11">
        <v>4</v>
      </c>
      <c r="O23" s="11">
        <v>1</v>
      </c>
      <c r="P23" s="11" t="s">
        <v>11</v>
      </c>
      <c r="Q23" s="10" t="s">
        <v>76</v>
      </c>
      <c r="R23" s="23"/>
    </row>
    <row r="24" spans="1:18" s="4" customFormat="1" ht="24" customHeight="1">
      <c r="A24" s="47"/>
      <c r="B24" s="44" t="s">
        <v>26</v>
      </c>
      <c r="C24" s="44"/>
      <c r="D24" s="44"/>
      <c r="E24" s="25">
        <f>SUM(E18:E23)</f>
        <v>3</v>
      </c>
      <c r="F24" s="25"/>
      <c r="G24" s="30"/>
      <c r="H24" s="30"/>
      <c r="I24" s="30"/>
      <c r="J24" s="30"/>
      <c r="K24" s="30"/>
      <c r="L24" s="25"/>
      <c r="M24" s="25"/>
      <c r="N24" s="25"/>
      <c r="O24" s="25"/>
      <c r="P24" s="25"/>
      <c r="Q24" s="31"/>
      <c r="R24" s="27"/>
    </row>
    <row r="25" spans="1:18" s="3" customFormat="1" ht="24" customHeight="1">
      <c r="A25" s="50" t="s">
        <v>25</v>
      </c>
      <c r="B25" s="50"/>
      <c r="C25" s="50"/>
      <c r="D25" s="50"/>
      <c r="E25" s="32">
        <f>E13+E17+E24</f>
        <v>9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</sheetData>
  <sheetProtection/>
  <mergeCells count="52">
    <mergeCell ref="B24:D24"/>
    <mergeCell ref="A25:D25"/>
    <mergeCell ref="R18:R19"/>
    <mergeCell ref="D20:D22"/>
    <mergeCell ref="E20:E22"/>
    <mergeCell ref="F20:F22"/>
    <mergeCell ref="Q20:Q22"/>
    <mergeCell ref="R20:R22"/>
    <mergeCell ref="Q15:Q16"/>
    <mergeCell ref="R15:R16"/>
    <mergeCell ref="B17:D17"/>
    <mergeCell ref="A18:A24"/>
    <mergeCell ref="B18:B22"/>
    <mergeCell ref="C18:C22"/>
    <mergeCell ref="D18:D19"/>
    <mergeCell ref="E18:E19"/>
    <mergeCell ref="F18:F19"/>
    <mergeCell ref="Q18:Q19"/>
    <mergeCell ref="F15:F16"/>
    <mergeCell ref="G15:G16"/>
    <mergeCell ref="H15:H16"/>
    <mergeCell ref="I15:I16"/>
    <mergeCell ref="J15:J16"/>
    <mergeCell ref="K15:K16"/>
    <mergeCell ref="Q8:Q9"/>
    <mergeCell ref="R8:R9"/>
    <mergeCell ref="B10:B11"/>
    <mergeCell ref="C10:C11"/>
    <mergeCell ref="B13:D13"/>
    <mergeCell ref="A14:A17"/>
    <mergeCell ref="B14:B16"/>
    <mergeCell ref="C15:C16"/>
    <mergeCell ref="D15:D16"/>
    <mergeCell ref="E15:E16"/>
    <mergeCell ref="G6:K6"/>
    <mergeCell ref="L6:P6"/>
    <mergeCell ref="A8:A13"/>
    <mergeCell ref="B8:B9"/>
    <mergeCell ref="C8:C9"/>
    <mergeCell ref="D8:D9"/>
    <mergeCell ref="E8:E9"/>
    <mergeCell ref="F8:F9"/>
    <mergeCell ref="A1:R1"/>
    <mergeCell ref="A5:A7"/>
    <mergeCell ref="B5:B7"/>
    <mergeCell ref="C5:C7"/>
    <mergeCell ref="D5:D7"/>
    <mergeCell ref="E5:E7"/>
    <mergeCell ref="F5:F7"/>
    <mergeCell ref="G5:P5"/>
    <mergeCell ref="Q5:Q7"/>
    <mergeCell ref="R5:R7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2022-02-08T02:19:47Z</cp:lastPrinted>
  <dcterms:created xsi:type="dcterms:W3CDTF">2019-07-16T11:56:01Z</dcterms:created>
  <dcterms:modified xsi:type="dcterms:W3CDTF">2022-02-10T11:58:37Z</dcterms:modified>
  <cp:category/>
  <cp:version/>
  <cp:contentType/>
  <cp:contentStatus/>
</cp:coreProperties>
</file>