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8035" windowHeight="12555" activeTab="0"/>
  </bookViews>
  <sheets>
    <sheet name="2학기" sheetId="1" r:id="rId1"/>
  </sheets>
  <definedNames/>
  <calcPr fullCalcOnLoad="1"/>
</workbook>
</file>

<file path=xl/sharedStrings.xml><?xml version="1.0" encoding="utf-8"?>
<sst xmlns="http://schemas.openxmlformats.org/spreadsheetml/2006/main" count="61" uniqueCount="60">
  <si>
    <t>학과명(전공명)</t>
  </si>
  <si>
    <t>*교직 승인인원의 2배수 이내</t>
  </si>
  <si>
    <t>1. 사범대학</t>
  </si>
  <si>
    <t>2. 교직과정 설치학과</t>
  </si>
  <si>
    <t>역사문화학과</t>
  </si>
  <si>
    <t>문헌정보학과</t>
  </si>
  <si>
    <t>식품영양학과</t>
  </si>
  <si>
    <t>중등학교 정교사(2급) 역사</t>
  </si>
  <si>
    <t>사서교사(2급)</t>
  </si>
  <si>
    <t>중등학교 정교사(2급) 중국어</t>
  </si>
  <si>
    <t>중등학교 정교사(2급) 관광</t>
  </si>
  <si>
    <t>웰빙체육학부 체육학전공</t>
  </si>
  <si>
    <t>중등학교 정교사(2급) 체육</t>
  </si>
  <si>
    <t>웰빙체육학부 특수체육전공</t>
  </si>
  <si>
    <t>특수학교(중등) 정교사(2급) 체육</t>
  </si>
  <si>
    <t>영양교사(2급)</t>
  </si>
  <si>
    <t>중등학교 정교사(2급) 음악</t>
  </si>
  <si>
    <t>중등학교 정교사(2급) 미술</t>
  </si>
  <si>
    <t>중등학교 정교사(2급) 무용</t>
  </si>
  <si>
    <t>중등학교 정교사(2급) 영어</t>
  </si>
  <si>
    <t>입학정원</t>
  </si>
  <si>
    <t>자격종별 표시과목</t>
  </si>
  <si>
    <t>중등학교 정교사(2급) 교육학</t>
  </si>
  <si>
    <t>유치원 정교사(2급)</t>
  </si>
  <si>
    <t>중등학교 정교사(2급) 국어</t>
  </si>
  <si>
    <t>중등학교 정교사(2급) 일본어</t>
  </si>
  <si>
    <t>중등학교 정교사(2급) 역사</t>
  </si>
  <si>
    <t xml:space="preserve">중등학교 정교사(2급) 수학 </t>
  </si>
  <si>
    <t>중등학교 정교사(2급) 정보·컴퓨터</t>
  </si>
  <si>
    <t>계</t>
  </si>
  <si>
    <t>*학과별 입학정원의 100% 이내</t>
  </si>
  <si>
    <t>승인인원</t>
  </si>
  <si>
    <t>자격종별 표시과목</t>
  </si>
  <si>
    <t>계</t>
  </si>
  <si>
    <t>선발가능인원</t>
  </si>
  <si>
    <t>선발가능인원</t>
  </si>
  <si>
    <t>선발인원</t>
  </si>
  <si>
    <t>선발인원</t>
  </si>
  <si>
    <t>창조공연예술학부 음악전공</t>
  </si>
  <si>
    <t>창조공연예술학부 무용전공</t>
  </si>
  <si>
    <t>중등학교 정교사(2급) 영어</t>
  </si>
  <si>
    <t>중등학교 정교사(2급) 기계</t>
  </si>
  <si>
    <t>중등학교 정교사(2급) 정보·컴퓨터</t>
  </si>
  <si>
    <t>2021학년도 입학자 기준</t>
  </si>
  <si>
    <t>교육학과</t>
  </si>
  <si>
    <t>유아교육과</t>
  </si>
  <si>
    <t>국어교육과</t>
  </si>
  <si>
    <t>일어교육과</t>
  </si>
  <si>
    <t>영어교육과</t>
  </si>
  <si>
    <t>역사교육과</t>
  </si>
  <si>
    <t>수학교육과</t>
  </si>
  <si>
    <t>컴퓨터교육과</t>
  </si>
  <si>
    <t>2022-2학기 교직 복수전공 선발인원표</t>
  </si>
  <si>
    <t>2022학년도 입학자 기준</t>
  </si>
  <si>
    <t>중국어중국학과</t>
  </si>
  <si>
    <t>산업실무영어과</t>
  </si>
  <si>
    <t>관광경영전공</t>
  </si>
  <si>
    <t>컴퓨터소프트웨어공학부 클라우드/빅데이터전공</t>
  </si>
  <si>
    <t>지능형자동차공학부 자동차공학전공</t>
  </si>
  <si>
    <t>디자인·아트학부 조형미술전공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</si>
</sst>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8"/>
      <name val="맑은 고딕"/>
      <family val="3"/>
    </font>
    <font>
      <sz val="12"/>
      <name val="맑은 고딕"/>
      <family val="3"/>
    </font>
    <font>
      <sz val="11"/>
      <name val="맑은 고딕"/>
      <family val="3"/>
    </font>
    <font>
      <b/>
      <sz val="12"/>
      <name val="맑은 고딕"/>
      <family val="3"/>
    </font>
    <font>
      <b/>
      <sz val="14"/>
      <color indexed="8"/>
      <name val="맑은 고딕"/>
      <family val="3"/>
    </font>
    <font>
      <b/>
      <sz val="20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2"/>
      <color theme="1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11"/>
      <color rgb="FF000000"/>
      <name val="Calibri"/>
      <family val="3"/>
    </font>
    <font>
      <b/>
      <sz val="12"/>
      <name val="Calibri"/>
      <family val="3"/>
    </font>
    <font>
      <b/>
      <sz val="14"/>
      <color theme="1"/>
      <name val="Calibri"/>
      <family val="3"/>
    </font>
    <font>
      <b/>
      <sz val="20"/>
      <color theme="1"/>
      <name val="Calibri"/>
      <family val="3"/>
    </font>
    <font>
      <sz val="12"/>
      <color rgb="FF00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10" xfId="0" applyFont="1" applyFill="1" applyBorder="1" applyAlignment="1" applyProtection="1">
      <alignment horizontal="center" vertical="center" shrinkToFit="1"/>
      <protection locked="0"/>
    </xf>
    <xf numFmtId="0" fontId="46" fillId="0" borderId="10" xfId="0" applyFont="1" applyFill="1" applyBorder="1" applyAlignment="1" applyProtection="1">
      <alignment horizontal="center" vertical="center" shrinkToFit="1"/>
      <protection locked="0"/>
    </xf>
    <xf numFmtId="0" fontId="46" fillId="0" borderId="0" xfId="0" applyFont="1" applyAlignment="1">
      <alignment horizontal="left" vertical="center"/>
    </xf>
    <xf numFmtId="0" fontId="46" fillId="0" borderId="0" xfId="0" applyFont="1" applyFill="1" applyAlignment="1">
      <alignment horizontal="center" vertical="center" shrinkToFit="1"/>
    </xf>
    <xf numFmtId="0" fontId="46" fillId="0" borderId="0" xfId="0" applyFont="1" applyFill="1" applyAlignment="1">
      <alignment horizontal="left" vertical="center" shrinkToFit="1"/>
    </xf>
    <xf numFmtId="0" fontId="47" fillId="0" borderId="11" xfId="0" applyFont="1" applyFill="1" applyBorder="1" applyAlignment="1">
      <alignment horizontal="center" shrinkToFit="1"/>
    </xf>
    <xf numFmtId="41" fontId="46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0" xfId="0" applyFont="1" applyFill="1" applyAlignment="1">
      <alignment horizontal="right" vertical="center" shrinkToFit="1"/>
    </xf>
    <xf numFmtId="0" fontId="46" fillId="0" borderId="0" xfId="0" applyFont="1" applyAlignment="1">
      <alignment horizontal="right" vertical="center"/>
    </xf>
    <xf numFmtId="0" fontId="48" fillId="0" borderId="11" xfId="0" applyFont="1" applyFill="1" applyBorder="1" applyAlignment="1">
      <alignment horizontal="center" shrinkToFit="1"/>
    </xf>
    <xf numFmtId="0" fontId="48" fillId="0" borderId="11" xfId="0" applyFont="1" applyFill="1" applyBorder="1" applyAlignment="1">
      <alignment horizontal="center" vertical="center" shrinkToFit="1"/>
    </xf>
    <xf numFmtId="41" fontId="47" fillId="0" borderId="12" xfId="48" applyFont="1" applyFill="1" applyBorder="1" applyAlignment="1" applyProtection="1">
      <alignment horizontal="center" vertical="center" shrinkToFit="1"/>
      <protection locked="0"/>
    </xf>
    <xf numFmtId="0" fontId="46" fillId="0" borderId="0" xfId="0" applyFont="1" applyBorder="1" applyAlignment="1">
      <alignment horizontal="left" vertical="center"/>
    </xf>
    <xf numFmtId="41" fontId="47" fillId="0" borderId="10" xfId="48" applyFont="1" applyFill="1" applyBorder="1" applyAlignment="1" applyProtection="1">
      <alignment horizontal="center" vertical="center" shrinkToFit="1"/>
      <protection locked="0"/>
    </xf>
    <xf numFmtId="41" fontId="46" fillId="0" borderId="10" xfId="0" applyNumberFormat="1" applyFont="1" applyFill="1" applyBorder="1" applyAlignment="1" applyProtection="1">
      <alignment horizontal="center" vertical="center" shrinkToFit="1"/>
      <protection locked="0"/>
    </xf>
    <xf numFmtId="41" fontId="47" fillId="0" borderId="13" xfId="48" applyFont="1" applyFill="1" applyBorder="1" applyAlignment="1" applyProtection="1">
      <alignment horizontal="center" vertical="center" shrinkToFit="1"/>
      <protection locked="0"/>
    </xf>
    <xf numFmtId="41" fontId="47" fillId="0" borderId="14" xfId="48" applyFont="1" applyFill="1" applyBorder="1" applyAlignment="1" applyProtection="1">
      <alignment horizontal="center" vertical="center" shrinkToFit="1"/>
      <protection locked="0"/>
    </xf>
    <xf numFmtId="0" fontId="49" fillId="0" borderId="11" xfId="0" applyFont="1" applyBorder="1" applyAlignment="1">
      <alignment horizontal="center" vertical="center" shrinkToFit="1"/>
    </xf>
    <xf numFmtId="41" fontId="46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50" fillId="6" borderId="10" xfId="0" applyFont="1" applyFill="1" applyBorder="1" applyAlignment="1" applyProtection="1">
      <alignment horizontal="center" vertical="center" shrinkToFit="1"/>
      <protection locked="0"/>
    </xf>
    <xf numFmtId="41" fontId="50" fillId="6" borderId="10" xfId="48" applyFont="1" applyFill="1" applyBorder="1" applyAlignment="1" applyProtection="1">
      <alignment horizontal="center" vertical="center" shrinkToFit="1"/>
      <protection locked="0"/>
    </xf>
    <xf numFmtId="41" fontId="50" fillId="6" borderId="12" xfId="48" applyFont="1" applyFill="1" applyBorder="1" applyAlignment="1" applyProtection="1">
      <alignment horizontal="center" vertical="center" shrinkToFit="1"/>
      <protection locked="0"/>
    </xf>
    <xf numFmtId="41" fontId="50" fillId="6" borderId="15" xfId="48" applyFont="1" applyFill="1" applyBorder="1" applyAlignment="1" applyProtection="1">
      <alignment horizontal="center" vertical="center" shrinkToFit="1"/>
      <protection locked="0"/>
    </xf>
    <xf numFmtId="0" fontId="50" fillId="6" borderId="11" xfId="0" applyFont="1" applyFill="1" applyBorder="1" applyAlignment="1">
      <alignment horizontal="center" shrinkToFit="1"/>
    </xf>
    <xf numFmtId="0" fontId="51" fillId="0" borderId="0" xfId="0" applyFont="1" applyAlignment="1">
      <alignment horizontal="left" vertical="center"/>
    </xf>
    <xf numFmtId="0" fontId="51" fillId="0" borderId="0" xfId="0" applyFont="1" applyFill="1" applyAlignment="1">
      <alignment horizontal="left" vertical="center" shrinkToFit="1"/>
    </xf>
    <xf numFmtId="0" fontId="47" fillId="0" borderId="10" xfId="0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46" fillId="0" borderId="16" xfId="0" applyFont="1" applyBorder="1" applyAlignment="1">
      <alignment horizontal="left" vertical="center"/>
    </xf>
    <xf numFmtId="0" fontId="46" fillId="0" borderId="0" xfId="0" applyFont="1" applyBorder="1" applyAlignment="1">
      <alignment horizontal="right" vertical="center"/>
    </xf>
    <xf numFmtId="0" fontId="46" fillId="0" borderId="17" xfId="0" applyFont="1" applyBorder="1" applyAlignment="1">
      <alignment horizontal="right" vertical="center"/>
    </xf>
    <xf numFmtId="0" fontId="46" fillId="0" borderId="0" xfId="0" applyFont="1" applyFill="1" applyBorder="1" applyAlignment="1">
      <alignment horizontal="right" vertical="center" shrinkToFit="1"/>
    </xf>
    <xf numFmtId="0" fontId="53" fillId="0" borderId="10" xfId="0" applyFont="1" applyBorder="1" applyAlignment="1">
      <alignment horizontal="right" vertical="center" shrinkToFi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3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="85" zoomScaleNormal="85" zoomScalePageLayoutView="0" workbookViewId="0" topLeftCell="A1">
      <selection activeCell="A1" sqref="A1:E1"/>
    </sheetView>
  </sheetViews>
  <sheetFormatPr defaultColWidth="26.00390625" defaultRowHeight="17.25" customHeight="1"/>
  <cols>
    <col min="1" max="1" width="30.7109375" style="1" customWidth="1"/>
    <col min="2" max="3" width="12.57421875" style="1" customWidth="1"/>
    <col min="4" max="4" width="16.57421875" style="1" bestFit="1" customWidth="1"/>
    <col min="5" max="5" width="26.140625" style="1" customWidth="1"/>
    <col min="6" max="6" width="13.140625" style="1" customWidth="1"/>
    <col min="7" max="16384" width="26.00390625" style="1" customWidth="1"/>
  </cols>
  <sheetData>
    <row r="1" spans="1:5" ht="28.5" customHeight="1">
      <c r="A1" s="30" t="s">
        <v>52</v>
      </c>
      <c r="B1" s="30"/>
      <c r="C1" s="30"/>
      <c r="D1" s="30"/>
      <c r="E1" s="30"/>
    </row>
    <row r="2" ht="21.75" customHeight="1"/>
    <row r="3" spans="1:5" ht="17.25" customHeight="1">
      <c r="A3" s="26" t="s">
        <v>2</v>
      </c>
      <c r="E3" s="10"/>
    </row>
    <row r="4" spans="1:5" ht="17.25" customHeight="1" thickBot="1">
      <c r="A4" s="4"/>
      <c r="D4" s="32" t="s">
        <v>53</v>
      </c>
      <c r="E4" s="33"/>
    </row>
    <row r="5" spans="1:5" ht="19.5" customHeight="1" thickTop="1">
      <c r="A5" s="21" t="s">
        <v>0</v>
      </c>
      <c r="B5" s="22" t="s">
        <v>20</v>
      </c>
      <c r="C5" s="23" t="s">
        <v>36</v>
      </c>
      <c r="D5" s="24" t="s">
        <v>34</v>
      </c>
      <c r="E5" s="25" t="s">
        <v>21</v>
      </c>
    </row>
    <row r="6" spans="1:5" ht="19.5" customHeight="1">
      <c r="A6" s="2" t="s">
        <v>44</v>
      </c>
      <c r="B6" s="15">
        <v>20</v>
      </c>
      <c r="C6" s="13">
        <v>20</v>
      </c>
      <c r="D6" s="17">
        <v>20</v>
      </c>
      <c r="E6" s="11" t="s">
        <v>22</v>
      </c>
    </row>
    <row r="7" spans="1:5" ht="19.5" customHeight="1">
      <c r="A7" s="2" t="s">
        <v>45</v>
      </c>
      <c r="B7" s="15">
        <v>30</v>
      </c>
      <c r="C7" s="13">
        <v>30</v>
      </c>
      <c r="D7" s="17">
        <v>30</v>
      </c>
      <c r="E7" s="11" t="s">
        <v>23</v>
      </c>
    </row>
    <row r="8" spans="1:5" ht="19.5" customHeight="1">
      <c r="A8" s="2" t="s">
        <v>46</v>
      </c>
      <c r="B8" s="15">
        <v>30</v>
      </c>
      <c r="C8" s="13">
        <v>30</v>
      </c>
      <c r="D8" s="17">
        <v>30</v>
      </c>
      <c r="E8" s="11" t="s">
        <v>24</v>
      </c>
    </row>
    <row r="9" spans="1:5" ht="19.5" customHeight="1">
      <c r="A9" s="2" t="s">
        <v>47</v>
      </c>
      <c r="B9" s="15">
        <v>20</v>
      </c>
      <c r="C9" s="13">
        <v>20</v>
      </c>
      <c r="D9" s="17">
        <v>20</v>
      </c>
      <c r="E9" s="11" t="s">
        <v>25</v>
      </c>
    </row>
    <row r="10" spans="1:5" ht="19.5" customHeight="1">
      <c r="A10" s="2" t="s">
        <v>48</v>
      </c>
      <c r="B10" s="15">
        <v>30</v>
      </c>
      <c r="C10" s="13">
        <v>30</v>
      </c>
      <c r="D10" s="17">
        <v>30</v>
      </c>
      <c r="E10" s="11" t="s">
        <v>19</v>
      </c>
    </row>
    <row r="11" spans="1:5" ht="19.5" customHeight="1">
      <c r="A11" s="2" t="s">
        <v>49</v>
      </c>
      <c r="B11" s="15">
        <v>30</v>
      </c>
      <c r="C11" s="13">
        <v>30</v>
      </c>
      <c r="D11" s="17">
        <v>30</v>
      </c>
      <c r="E11" s="12" t="s">
        <v>26</v>
      </c>
    </row>
    <row r="12" spans="1:5" ht="19.5" customHeight="1">
      <c r="A12" s="2" t="s">
        <v>50</v>
      </c>
      <c r="B12" s="15">
        <v>20</v>
      </c>
      <c r="C12" s="13">
        <v>20</v>
      </c>
      <c r="D12" s="17">
        <v>20</v>
      </c>
      <c r="E12" s="11" t="s">
        <v>27</v>
      </c>
    </row>
    <row r="13" spans="1:5" ht="19.5" customHeight="1">
      <c r="A13" s="2" t="s">
        <v>51</v>
      </c>
      <c r="B13" s="15">
        <v>20</v>
      </c>
      <c r="C13" s="13">
        <v>20</v>
      </c>
      <c r="D13" s="17">
        <v>20</v>
      </c>
      <c r="E13" s="11" t="s">
        <v>28</v>
      </c>
    </row>
    <row r="14" spans="1:5" ht="19.5" customHeight="1" thickBot="1">
      <c r="A14" s="2" t="s">
        <v>29</v>
      </c>
      <c r="B14" s="15">
        <f>SUM(B6:B13)</f>
        <v>200</v>
      </c>
      <c r="C14" s="13">
        <f>SUM(C6:C13)</f>
        <v>200</v>
      </c>
      <c r="D14" s="18">
        <f>SUM(D6:D13)</f>
        <v>200</v>
      </c>
      <c r="E14" s="7"/>
    </row>
    <row r="15" spans="1:4" ht="17.25" customHeight="1" thickTop="1">
      <c r="A15" s="31" t="s">
        <v>30</v>
      </c>
      <c r="B15" s="29"/>
      <c r="C15" s="29"/>
      <c r="D15" s="29"/>
    </row>
    <row r="16" spans="1:4" ht="33" customHeight="1">
      <c r="A16" s="14"/>
      <c r="B16" s="14"/>
      <c r="C16" s="14"/>
      <c r="D16" s="14"/>
    </row>
    <row r="17" spans="1:5" ht="17.25" customHeight="1">
      <c r="A17" s="27" t="s">
        <v>3</v>
      </c>
      <c r="B17" s="5"/>
      <c r="C17" s="5"/>
      <c r="D17" s="5"/>
      <c r="E17" s="9"/>
    </row>
    <row r="18" spans="1:5" ht="17.25" customHeight="1" thickBot="1">
      <c r="A18" s="6"/>
      <c r="B18" s="5"/>
      <c r="C18" s="5"/>
      <c r="D18" s="34" t="s">
        <v>43</v>
      </c>
      <c r="E18" s="34"/>
    </row>
    <row r="19" spans="1:5" ht="19.5" customHeight="1" thickTop="1">
      <c r="A19" s="21" t="s">
        <v>0</v>
      </c>
      <c r="B19" s="22" t="s">
        <v>31</v>
      </c>
      <c r="C19" s="22" t="s">
        <v>37</v>
      </c>
      <c r="D19" s="24" t="s">
        <v>35</v>
      </c>
      <c r="E19" s="25" t="s">
        <v>32</v>
      </c>
    </row>
    <row r="20" spans="1:5" ht="19.5" customHeight="1">
      <c r="A20" s="28" t="s">
        <v>4</v>
      </c>
      <c r="B20" s="35">
        <v>3</v>
      </c>
      <c r="C20" s="15">
        <f aca="true" t="shared" si="0" ref="C20:C32">B20*2</f>
        <v>6</v>
      </c>
      <c r="D20" s="17">
        <v>6</v>
      </c>
      <c r="E20" s="19" t="s">
        <v>7</v>
      </c>
    </row>
    <row r="21" spans="1:5" ht="19.5" customHeight="1">
      <c r="A21" s="28" t="s">
        <v>5</v>
      </c>
      <c r="B21" s="35">
        <v>3</v>
      </c>
      <c r="C21" s="15">
        <f t="shared" si="0"/>
        <v>6</v>
      </c>
      <c r="D21" s="17">
        <v>6</v>
      </c>
      <c r="E21" s="19" t="s">
        <v>8</v>
      </c>
    </row>
    <row r="22" spans="1:5" ht="19.5" customHeight="1">
      <c r="A22" s="28" t="s">
        <v>54</v>
      </c>
      <c r="B22" s="35">
        <v>4</v>
      </c>
      <c r="C22" s="15">
        <f t="shared" si="0"/>
        <v>8</v>
      </c>
      <c r="D22" s="17">
        <v>8</v>
      </c>
      <c r="E22" s="19" t="s">
        <v>9</v>
      </c>
    </row>
    <row r="23" spans="1:5" ht="19.5" customHeight="1">
      <c r="A23" s="28" t="s">
        <v>55</v>
      </c>
      <c r="B23" s="35">
        <v>3</v>
      </c>
      <c r="C23" s="15">
        <f t="shared" si="0"/>
        <v>6</v>
      </c>
      <c r="D23" s="17">
        <v>6</v>
      </c>
      <c r="E23" s="19" t="s">
        <v>40</v>
      </c>
    </row>
    <row r="24" spans="1:5" ht="19.5" customHeight="1">
      <c r="A24" s="28" t="s">
        <v>56</v>
      </c>
      <c r="B24" s="35">
        <v>3</v>
      </c>
      <c r="C24" s="15">
        <f t="shared" si="0"/>
        <v>6</v>
      </c>
      <c r="D24" s="17">
        <v>6</v>
      </c>
      <c r="E24" s="19" t="s">
        <v>10</v>
      </c>
    </row>
    <row r="25" spans="1:5" ht="19.5" customHeight="1">
      <c r="A25" s="28" t="s">
        <v>11</v>
      </c>
      <c r="B25" s="35">
        <v>3</v>
      </c>
      <c r="C25" s="15">
        <f t="shared" si="0"/>
        <v>6</v>
      </c>
      <c r="D25" s="17">
        <v>6</v>
      </c>
      <c r="E25" s="19" t="s">
        <v>12</v>
      </c>
    </row>
    <row r="26" spans="1:5" ht="19.5" customHeight="1">
      <c r="A26" s="28" t="s">
        <v>13</v>
      </c>
      <c r="B26" s="35">
        <v>2</v>
      </c>
      <c r="C26" s="15">
        <f t="shared" si="0"/>
        <v>4</v>
      </c>
      <c r="D26" s="17">
        <v>4</v>
      </c>
      <c r="E26" s="19" t="s">
        <v>14</v>
      </c>
    </row>
    <row r="27" spans="1:5" ht="19.5" customHeight="1">
      <c r="A27" s="28" t="s">
        <v>6</v>
      </c>
      <c r="B27" s="35">
        <v>5</v>
      </c>
      <c r="C27" s="15">
        <f t="shared" si="0"/>
        <v>10</v>
      </c>
      <c r="D27" s="17">
        <v>10</v>
      </c>
      <c r="E27" s="19" t="s">
        <v>15</v>
      </c>
    </row>
    <row r="28" spans="1:5" ht="19.5" customHeight="1">
      <c r="A28" s="28" t="s">
        <v>58</v>
      </c>
      <c r="B28" s="35">
        <v>3</v>
      </c>
      <c r="C28" s="15">
        <f t="shared" si="0"/>
        <v>6</v>
      </c>
      <c r="D28" s="17">
        <v>6</v>
      </c>
      <c r="E28" s="19" t="s">
        <v>41</v>
      </c>
    </row>
    <row r="29" spans="1:5" ht="19.5" customHeight="1">
      <c r="A29" s="28" t="s">
        <v>57</v>
      </c>
      <c r="B29" s="35">
        <v>3</v>
      </c>
      <c r="C29" s="15">
        <f t="shared" si="0"/>
        <v>6</v>
      </c>
      <c r="D29" s="17">
        <v>6</v>
      </c>
      <c r="E29" s="19" t="s">
        <v>42</v>
      </c>
    </row>
    <row r="30" spans="1:5" ht="19.5" customHeight="1">
      <c r="A30" s="28" t="s">
        <v>59</v>
      </c>
      <c r="B30" s="35">
        <v>3</v>
      </c>
      <c r="C30" s="15">
        <f t="shared" si="0"/>
        <v>6</v>
      </c>
      <c r="D30" s="17">
        <v>6</v>
      </c>
      <c r="E30" s="19" t="s">
        <v>17</v>
      </c>
    </row>
    <row r="31" spans="1:5" ht="19.5" customHeight="1">
      <c r="A31" s="28" t="s">
        <v>38</v>
      </c>
      <c r="B31" s="35">
        <v>3</v>
      </c>
      <c r="C31" s="15">
        <f t="shared" si="0"/>
        <v>6</v>
      </c>
      <c r="D31" s="17">
        <v>6</v>
      </c>
      <c r="E31" s="19" t="s">
        <v>16</v>
      </c>
    </row>
    <row r="32" spans="1:5" ht="19.5" customHeight="1">
      <c r="A32" s="28" t="s">
        <v>39</v>
      </c>
      <c r="B32" s="35">
        <v>2</v>
      </c>
      <c r="C32" s="15">
        <f t="shared" si="0"/>
        <v>4</v>
      </c>
      <c r="D32" s="17">
        <v>4</v>
      </c>
      <c r="E32" s="19" t="s">
        <v>18</v>
      </c>
    </row>
    <row r="33" spans="1:5" ht="19.5" customHeight="1" thickBot="1">
      <c r="A33" s="3" t="s">
        <v>33</v>
      </c>
      <c r="B33" s="16">
        <f>SUM(B20:B32)</f>
        <v>40</v>
      </c>
      <c r="C33" s="16">
        <f>SUM(C20:C32)</f>
        <v>80</v>
      </c>
      <c r="D33" s="20">
        <f>SUM(D20:D32)</f>
        <v>80</v>
      </c>
      <c r="E33" s="8"/>
    </row>
    <row r="34" spans="1:4" ht="17.25" customHeight="1" thickTop="1">
      <c r="A34" s="29" t="s">
        <v>1</v>
      </c>
      <c r="B34" s="29"/>
      <c r="C34" s="29"/>
      <c r="D34" s="29"/>
    </row>
  </sheetData>
  <sheetProtection/>
  <mergeCells count="5">
    <mergeCell ref="A34:D34"/>
    <mergeCell ref="A1:E1"/>
    <mergeCell ref="A15:D15"/>
    <mergeCell ref="D4:E4"/>
    <mergeCell ref="D18:E18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2019-04-29T05:23:02Z</cp:lastPrinted>
  <dcterms:created xsi:type="dcterms:W3CDTF">2016-07-19T05:15:08Z</dcterms:created>
  <dcterms:modified xsi:type="dcterms:W3CDTF">2022-10-24T05:26:55Z</dcterms:modified>
  <cp:category/>
  <cp:version/>
  <cp:contentType/>
  <cp:contentStatus/>
</cp:coreProperties>
</file>