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0275" activeTab="0"/>
  </bookViews>
  <sheets>
    <sheet name="내역서" sheetId="1" r:id="rId1"/>
    <sheet name="시스템전체현황" sheetId="2" r:id="rId2"/>
  </sheets>
  <definedNames>
    <definedName name="_xlnm.Print_Area" localSheetId="0">'내역서'!$A$1:$E$24</definedName>
  </definedNames>
  <calcPr fullCalcOnLoad="1"/>
</workbook>
</file>

<file path=xl/sharedStrings.xml><?xml version="1.0" encoding="utf-8"?>
<sst xmlns="http://schemas.openxmlformats.org/spreadsheetml/2006/main" count="55" uniqueCount="51">
  <si>
    <t>건 물 명</t>
  </si>
  <si>
    <t>실내기 수량(대)</t>
  </si>
  <si>
    <t>실외기 수량(대)</t>
  </si>
  <si>
    <t>유지계약 대수</t>
  </si>
  <si>
    <t>유지계약 제외</t>
  </si>
  <si>
    <t>미술관</t>
  </si>
  <si>
    <t>예음관</t>
  </si>
  <si>
    <t>국제관</t>
  </si>
  <si>
    <t>인문관</t>
  </si>
  <si>
    <t>사범관</t>
  </si>
  <si>
    <t>상경관</t>
  </si>
  <si>
    <t>화랑관</t>
  </si>
  <si>
    <t>제1공학관</t>
  </si>
  <si>
    <t>동북아센터</t>
  </si>
  <si>
    <t>마린바이오센터</t>
  </si>
  <si>
    <t>의생명관</t>
  </si>
  <si>
    <t>체육관</t>
  </si>
  <si>
    <t>정보센터 2층</t>
  </si>
  <si>
    <t>계</t>
  </si>
  <si>
    <t>합계</t>
  </si>
  <si>
    <t>구분</t>
  </si>
  <si>
    <t>산출근거</t>
  </si>
  <si>
    <t>금액</t>
  </si>
  <si>
    <t>비고</t>
  </si>
  <si>
    <t>직접노무비</t>
  </si>
  <si>
    <t>기본급</t>
  </si>
  <si>
    <t>식대</t>
  </si>
  <si>
    <t>차량유지비</t>
  </si>
  <si>
    <t>기술직책수당</t>
  </si>
  <si>
    <t>연차수당</t>
  </si>
  <si>
    <t>퇴직금</t>
  </si>
  <si>
    <t>소계</t>
  </si>
  <si>
    <t>간접노무비</t>
  </si>
  <si>
    <t>산재보험</t>
  </si>
  <si>
    <t>건강보험</t>
  </si>
  <si>
    <t>국민연금</t>
  </si>
  <si>
    <t>고용보험</t>
  </si>
  <si>
    <t>피복비</t>
  </si>
  <si>
    <t>작업소모품</t>
  </si>
  <si>
    <t>공구사용료</t>
  </si>
  <si>
    <t>복리후생비</t>
  </si>
  <si>
    <t>일반관리비</t>
  </si>
  <si>
    <t>기업이윤</t>
  </si>
  <si>
    <t>총계</t>
  </si>
  <si>
    <t>부가가치세</t>
  </si>
  <si>
    <t>합계</t>
  </si>
  <si>
    <t>산출내역서(참고용)</t>
  </si>
  <si>
    <t>(월용역비)</t>
  </si>
  <si>
    <t>비  고</t>
  </si>
  <si>
    <t>시스템 냉난방기(LG)  설치현황</t>
  </si>
  <si>
    <t>유지계약 제외 대수는 무상AS기간 내 수량임.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</si>
</sst>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color indexed="8"/>
      <name val="맑은 고딕"/>
      <family val="3"/>
    </font>
    <font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7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10" xfId="49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41" fontId="5" fillId="35" borderId="14" xfId="49" applyFont="1" applyFill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1" fontId="4" fillId="0" borderId="10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E1"/>
    </sheetView>
  </sheetViews>
  <sheetFormatPr defaultColWidth="9.140625" defaultRowHeight="24" customHeight="1"/>
  <cols>
    <col min="1" max="1" width="12.421875" style="0" customWidth="1"/>
    <col min="2" max="2" width="18.28125" style="0" customWidth="1"/>
    <col min="3" max="3" width="26.421875" style="0" customWidth="1"/>
    <col min="4" max="5" width="15.421875" style="0" customWidth="1"/>
  </cols>
  <sheetData>
    <row r="1" spans="1:5" ht="34.5" customHeight="1" thickBot="1">
      <c r="A1" s="39" t="s">
        <v>46</v>
      </c>
      <c r="B1" s="39"/>
      <c r="C1" s="39"/>
      <c r="D1" s="39"/>
      <c r="E1" s="39"/>
    </row>
    <row r="2" spans="1:5" ht="24" customHeight="1" thickBot="1" thickTop="1">
      <c r="A2" s="10" t="s">
        <v>20</v>
      </c>
      <c r="B2" s="11"/>
      <c r="C2" s="12" t="s">
        <v>21</v>
      </c>
      <c r="D2" s="11" t="s">
        <v>22</v>
      </c>
      <c r="E2" s="13" t="s">
        <v>23</v>
      </c>
    </row>
    <row r="3" spans="1:5" ht="24" customHeight="1" thickTop="1">
      <c r="A3" s="40" t="s">
        <v>24</v>
      </c>
      <c r="B3" s="14" t="s">
        <v>25</v>
      </c>
      <c r="C3" s="15"/>
      <c r="D3" s="16"/>
      <c r="E3" s="17"/>
    </row>
    <row r="4" spans="1:5" ht="24" customHeight="1">
      <c r="A4" s="41"/>
      <c r="B4" s="18" t="s">
        <v>26</v>
      </c>
      <c r="C4" s="19"/>
      <c r="D4" s="20"/>
      <c r="E4" s="21"/>
    </row>
    <row r="5" spans="1:5" ht="24" customHeight="1">
      <c r="A5" s="41"/>
      <c r="B5" s="18" t="s">
        <v>27</v>
      </c>
      <c r="C5" s="19"/>
      <c r="D5" s="20"/>
      <c r="E5" s="21"/>
    </row>
    <row r="6" spans="1:5" ht="24" customHeight="1">
      <c r="A6" s="41"/>
      <c r="B6" s="18" t="s">
        <v>28</v>
      </c>
      <c r="C6" s="19"/>
      <c r="D6" s="20"/>
      <c r="E6" s="21"/>
    </row>
    <row r="7" spans="1:5" ht="24" customHeight="1">
      <c r="A7" s="41"/>
      <c r="B7" s="18" t="s">
        <v>29</v>
      </c>
      <c r="C7" s="19"/>
      <c r="D7" s="20"/>
      <c r="E7" s="21"/>
    </row>
    <row r="8" spans="1:5" ht="24" customHeight="1">
      <c r="A8" s="41"/>
      <c r="B8" s="18" t="s">
        <v>30</v>
      </c>
      <c r="C8" s="19"/>
      <c r="D8" s="20"/>
      <c r="E8" s="21"/>
    </row>
    <row r="9" spans="1:5" ht="24" customHeight="1">
      <c r="A9" s="42"/>
      <c r="B9" s="28" t="s">
        <v>31</v>
      </c>
      <c r="C9" s="25"/>
      <c r="D9" s="26">
        <f>SUM(D3:D8)</f>
        <v>0</v>
      </c>
      <c r="E9" s="27"/>
    </row>
    <row r="10" spans="1:5" ht="24" customHeight="1">
      <c r="A10" s="43" t="s">
        <v>32</v>
      </c>
      <c r="B10" s="18" t="s">
        <v>33</v>
      </c>
      <c r="C10" s="24">
        <v>0.037</v>
      </c>
      <c r="D10" s="20">
        <f>D3*C10</f>
        <v>0</v>
      </c>
      <c r="E10" s="21"/>
    </row>
    <row r="11" spans="1:5" ht="24" customHeight="1">
      <c r="A11" s="41"/>
      <c r="B11" s="18" t="s">
        <v>34</v>
      </c>
      <c r="C11" s="24">
        <v>0.029</v>
      </c>
      <c r="D11" s="20">
        <f>D3*C11</f>
        <v>0</v>
      </c>
      <c r="E11" s="21"/>
    </row>
    <row r="12" spans="1:5" ht="24" customHeight="1">
      <c r="A12" s="41"/>
      <c r="B12" s="18" t="s">
        <v>35</v>
      </c>
      <c r="C12" s="24">
        <v>0.045</v>
      </c>
      <c r="D12" s="20">
        <f>D3*C12</f>
        <v>0</v>
      </c>
      <c r="E12" s="21"/>
    </row>
    <row r="13" spans="1:5" ht="24" customHeight="1">
      <c r="A13" s="41"/>
      <c r="B13" s="18" t="s">
        <v>36</v>
      </c>
      <c r="C13" s="24">
        <v>0.0055</v>
      </c>
      <c r="D13" s="20">
        <f>D3*C13</f>
        <v>0</v>
      </c>
      <c r="E13" s="21"/>
    </row>
    <row r="14" spans="1:5" ht="24" customHeight="1">
      <c r="A14" s="42"/>
      <c r="B14" s="28" t="s">
        <v>31</v>
      </c>
      <c r="C14" s="25"/>
      <c r="D14" s="26">
        <f>SUM(D10:D13)</f>
        <v>0</v>
      </c>
      <c r="E14" s="27"/>
    </row>
    <row r="15" spans="1:5" ht="24" customHeight="1">
      <c r="A15" s="37" t="s">
        <v>37</v>
      </c>
      <c r="B15" s="38"/>
      <c r="C15" s="19"/>
      <c r="D15" s="20"/>
      <c r="E15" s="21"/>
    </row>
    <row r="16" spans="1:5" ht="24" customHeight="1">
      <c r="A16" s="37" t="s">
        <v>38</v>
      </c>
      <c r="B16" s="38"/>
      <c r="C16" s="19"/>
      <c r="D16" s="20"/>
      <c r="E16" s="21"/>
    </row>
    <row r="17" spans="1:5" ht="24" customHeight="1">
      <c r="A17" s="37" t="s">
        <v>39</v>
      </c>
      <c r="B17" s="38"/>
      <c r="C17" s="19"/>
      <c r="D17" s="20"/>
      <c r="E17" s="21"/>
    </row>
    <row r="18" spans="1:5" ht="24" customHeight="1">
      <c r="A18" s="37" t="s">
        <v>40</v>
      </c>
      <c r="B18" s="38"/>
      <c r="C18" s="19"/>
      <c r="D18" s="20"/>
      <c r="E18" s="21"/>
    </row>
    <row r="19" spans="1:8" ht="24" customHeight="1">
      <c r="A19" s="37" t="s">
        <v>41</v>
      </c>
      <c r="B19" s="38"/>
      <c r="C19" s="19"/>
      <c r="D19" s="20"/>
      <c r="E19" s="21"/>
      <c r="G19" s="36"/>
      <c r="H19" s="36"/>
    </row>
    <row r="20" spans="1:8" ht="24" customHeight="1">
      <c r="A20" s="37" t="s">
        <v>42</v>
      </c>
      <c r="B20" s="38"/>
      <c r="C20" s="19"/>
      <c r="D20" s="20"/>
      <c r="E20" s="21"/>
      <c r="G20" s="36"/>
      <c r="H20" s="36"/>
    </row>
    <row r="21" spans="1:5" ht="24" customHeight="1">
      <c r="A21" s="34" t="s">
        <v>31</v>
      </c>
      <c r="B21" s="35"/>
      <c r="C21" s="25"/>
      <c r="D21" s="26">
        <f>SUM(D15:D20)</f>
        <v>0</v>
      </c>
      <c r="E21" s="27"/>
    </row>
    <row r="22" spans="1:5" ht="24" customHeight="1">
      <c r="A22" s="34" t="s">
        <v>45</v>
      </c>
      <c r="B22" s="35"/>
      <c r="C22" s="25"/>
      <c r="D22" s="26">
        <f>D9+D14+D21</f>
        <v>0</v>
      </c>
      <c r="E22" s="27"/>
    </row>
    <row r="23" spans="1:5" ht="24" customHeight="1" thickBot="1">
      <c r="A23" s="46" t="s">
        <v>44</v>
      </c>
      <c r="B23" s="47"/>
      <c r="C23" s="25"/>
      <c r="D23" s="26">
        <f>D22*0.1</f>
        <v>0</v>
      </c>
      <c r="E23" s="27"/>
    </row>
    <row r="24" spans="1:5" ht="24" customHeight="1" thickBot="1" thickTop="1">
      <c r="A24" s="44" t="s">
        <v>43</v>
      </c>
      <c r="B24" s="45"/>
      <c r="C24" s="22"/>
      <c r="D24" s="23">
        <f>D9+D14+D21+D23</f>
        <v>0</v>
      </c>
      <c r="E24" s="29" t="s">
        <v>47</v>
      </c>
    </row>
    <row r="25" ht="24" customHeight="1" thickTop="1">
      <c r="D25" s="30"/>
    </row>
  </sheetData>
  <sheetProtection/>
  <mergeCells count="15">
    <mergeCell ref="A24:B24"/>
    <mergeCell ref="A15:B15"/>
    <mergeCell ref="A16:B16"/>
    <mergeCell ref="A17:B17"/>
    <mergeCell ref="A18:B18"/>
    <mergeCell ref="A19:B19"/>
    <mergeCell ref="A23:B23"/>
    <mergeCell ref="A22:B22"/>
    <mergeCell ref="G19:H19"/>
    <mergeCell ref="A20:B20"/>
    <mergeCell ref="G20:H20"/>
    <mergeCell ref="A21:B21"/>
    <mergeCell ref="A1:E1"/>
    <mergeCell ref="A3:A9"/>
    <mergeCell ref="A10:A14"/>
  </mergeCells>
  <printOptions/>
  <pageMargins left="0.7" right="0.7" top="0.93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5.421875" defaultRowHeight="15"/>
  <cols>
    <col min="1" max="1" width="17.00390625" style="3" customWidth="1"/>
    <col min="2" max="5" width="13.140625" style="4" customWidth="1"/>
    <col min="6" max="6" width="9.00390625" style="4" customWidth="1"/>
  </cols>
  <sheetData>
    <row r="1" spans="1:6" ht="34.5" customHeight="1" thickBot="1">
      <c r="A1" s="39" t="s">
        <v>49</v>
      </c>
      <c r="B1" s="39"/>
      <c r="C1" s="39"/>
      <c r="D1" s="39"/>
      <c r="E1" s="39"/>
      <c r="F1" s="39"/>
    </row>
    <row r="2" spans="1:6" ht="24.75" customHeight="1" thickTop="1">
      <c r="A2" s="53" t="s">
        <v>0</v>
      </c>
      <c r="B2" s="54" t="s">
        <v>1</v>
      </c>
      <c r="C2" s="54"/>
      <c r="D2" s="55" t="s">
        <v>2</v>
      </c>
      <c r="E2" s="56"/>
      <c r="F2" s="57" t="s">
        <v>48</v>
      </c>
    </row>
    <row r="3" spans="1:6" ht="24.75" customHeight="1">
      <c r="A3" s="50"/>
      <c r="B3" s="5" t="s">
        <v>3</v>
      </c>
      <c r="C3" s="5" t="s">
        <v>4</v>
      </c>
      <c r="D3" s="5" t="s">
        <v>3</v>
      </c>
      <c r="E3" s="5" t="s">
        <v>4</v>
      </c>
      <c r="F3" s="58"/>
    </row>
    <row r="4" spans="1:6" ht="24.75" customHeight="1">
      <c r="A4" s="31" t="s">
        <v>5</v>
      </c>
      <c r="B4" s="6">
        <v>193</v>
      </c>
      <c r="C4" s="6"/>
      <c r="D4" s="6">
        <v>29</v>
      </c>
      <c r="E4" s="6"/>
      <c r="F4" s="7"/>
    </row>
    <row r="5" spans="1:6" ht="24.75" customHeight="1">
      <c r="A5" s="49" t="s">
        <v>6</v>
      </c>
      <c r="B5" s="6">
        <v>102</v>
      </c>
      <c r="C5" s="6"/>
      <c r="D5" s="6">
        <v>16</v>
      </c>
      <c r="E5" s="6"/>
      <c r="F5" s="7"/>
    </row>
    <row r="6" spans="1:6" ht="24.75" customHeight="1">
      <c r="A6" s="50"/>
      <c r="B6" s="6"/>
      <c r="C6" s="6">
        <v>28</v>
      </c>
      <c r="D6" s="6"/>
      <c r="E6" s="6">
        <v>4</v>
      </c>
      <c r="F6" s="7"/>
    </row>
    <row r="7" spans="1:6" ht="24.75" customHeight="1">
      <c r="A7" s="49" t="s">
        <v>7</v>
      </c>
      <c r="B7" s="6">
        <v>249</v>
      </c>
      <c r="C7" s="6"/>
      <c r="D7" s="6">
        <v>32</v>
      </c>
      <c r="E7" s="6"/>
      <c r="F7" s="7"/>
    </row>
    <row r="8" spans="1:6" ht="24.75" customHeight="1">
      <c r="A8" s="51"/>
      <c r="B8" s="6"/>
      <c r="C8" s="6">
        <v>10</v>
      </c>
      <c r="D8" s="6"/>
      <c r="E8" s="6">
        <v>1</v>
      </c>
      <c r="F8" s="7"/>
    </row>
    <row r="9" spans="1:6" ht="24.75" customHeight="1">
      <c r="A9" s="50"/>
      <c r="B9" s="6"/>
      <c r="C9" s="6">
        <v>17</v>
      </c>
      <c r="D9" s="6"/>
      <c r="E9" s="6">
        <v>2</v>
      </c>
      <c r="F9" s="7"/>
    </row>
    <row r="10" spans="1:6" ht="24.75" customHeight="1">
      <c r="A10" s="49" t="s">
        <v>8</v>
      </c>
      <c r="B10" s="6">
        <v>165</v>
      </c>
      <c r="C10" s="6"/>
      <c r="D10" s="6">
        <v>23</v>
      </c>
      <c r="E10" s="6"/>
      <c r="F10" s="7"/>
    </row>
    <row r="11" spans="1:6" ht="24.75" customHeight="1">
      <c r="A11" s="50"/>
      <c r="B11" s="6"/>
      <c r="C11" s="6">
        <v>58</v>
      </c>
      <c r="D11" s="6"/>
      <c r="E11" s="6">
        <v>10</v>
      </c>
      <c r="F11" s="7"/>
    </row>
    <row r="12" spans="1:6" ht="24.75" customHeight="1">
      <c r="A12" s="49" t="s">
        <v>9</v>
      </c>
      <c r="B12" s="6">
        <v>155</v>
      </c>
      <c r="C12" s="6"/>
      <c r="D12" s="6">
        <v>23</v>
      </c>
      <c r="E12" s="6"/>
      <c r="F12" s="7"/>
    </row>
    <row r="13" spans="1:6" ht="24.75" customHeight="1">
      <c r="A13" s="50"/>
      <c r="B13" s="6"/>
      <c r="C13" s="6">
        <v>6</v>
      </c>
      <c r="D13" s="6"/>
      <c r="E13" s="6">
        <v>1</v>
      </c>
      <c r="F13" s="7"/>
    </row>
    <row r="14" spans="1:6" ht="24.75" customHeight="1">
      <c r="A14" s="31" t="s">
        <v>10</v>
      </c>
      <c r="B14" s="6">
        <v>102</v>
      </c>
      <c r="C14" s="6"/>
      <c r="D14" s="6">
        <v>15</v>
      </c>
      <c r="E14" s="6"/>
      <c r="F14" s="7"/>
    </row>
    <row r="15" spans="1:6" ht="24.75" customHeight="1">
      <c r="A15" s="52" t="s">
        <v>11</v>
      </c>
      <c r="B15" s="6">
        <v>134</v>
      </c>
      <c r="C15" s="6"/>
      <c r="D15" s="6">
        <v>15</v>
      </c>
      <c r="E15" s="6"/>
      <c r="F15" s="7"/>
    </row>
    <row r="16" spans="1:6" ht="24.75" customHeight="1">
      <c r="A16" s="52"/>
      <c r="B16" s="6"/>
      <c r="C16" s="6">
        <v>8</v>
      </c>
      <c r="D16" s="6"/>
      <c r="E16" s="6">
        <v>1</v>
      </c>
      <c r="F16" s="7"/>
    </row>
    <row r="17" spans="1:6" ht="24.75" customHeight="1">
      <c r="A17" s="52" t="s">
        <v>12</v>
      </c>
      <c r="B17" s="6">
        <v>139</v>
      </c>
      <c r="C17" s="6"/>
      <c r="D17" s="6">
        <v>22</v>
      </c>
      <c r="E17" s="6"/>
      <c r="F17" s="7"/>
    </row>
    <row r="18" spans="1:6" ht="24.75" customHeight="1">
      <c r="A18" s="52"/>
      <c r="B18" s="6">
        <v>31</v>
      </c>
      <c r="C18" s="6"/>
      <c r="D18" s="6">
        <v>4</v>
      </c>
      <c r="E18" s="6"/>
      <c r="F18" s="7"/>
    </row>
    <row r="19" spans="1:6" ht="24.75" customHeight="1">
      <c r="A19" s="52" t="s">
        <v>13</v>
      </c>
      <c r="B19" s="6">
        <v>44</v>
      </c>
      <c r="C19" s="6"/>
      <c r="D19" s="6">
        <v>7</v>
      </c>
      <c r="E19" s="6"/>
      <c r="F19" s="7"/>
    </row>
    <row r="20" spans="1:6" ht="24.75" customHeight="1">
      <c r="A20" s="52"/>
      <c r="B20" s="6"/>
      <c r="C20" s="6">
        <v>2</v>
      </c>
      <c r="D20" s="6"/>
      <c r="E20" s="6">
        <v>1</v>
      </c>
      <c r="F20" s="7"/>
    </row>
    <row r="21" spans="1:6" ht="24.75" customHeight="1">
      <c r="A21" s="31" t="s">
        <v>14</v>
      </c>
      <c r="B21" s="6">
        <v>103</v>
      </c>
      <c r="C21" s="6"/>
      <c r="D21" s="6">
        <v>17</v>
      </c>
      <c r="E21" s="6"/>
      <c r="F21" s="7"/>
    </row>
    <row r="22" spans="1:6" ht="24.75" customHeight="1">
      <c r="A22" s="31" t="s">
        <v>15</v>
      </c>
      <c r="B22" s="6">
        <v>226</v>
      </c>
      <c r="C22" s="6"/>
      <c r="D22" s="6">
        <v>17</v>
      </c>
      <c r="E22" s="6"/>
      <c r="F22" s="7"/>
    </row>
    <row r="23" spans="1:6" ht="24.75" customHeight="1">
      <c r="A23" s="31" t="s">
        <v>16</v>
      </c>
      <c r="B23" s="6">
        <v>17</v>
      </c>
      <c r="C23" s="6"/>
      <c r="D23" s="6">
        <v>3</v>
      </c>
      <c r="E23" s="6"/>
      <c r="F23" s="7"/>
    </row>
    <row r="24" spans="1:6" ht="24.75" customHeight="1">
      <c r="A24" s="31" t="s">
        <v>17</v>
      </c>
      <c r="B24" s="6"/>
      <c r="C24" s="6">
        <v>2</v>
      </c>
      <c r="D24" s="6"/>
      <c r="E24" s="6">
        <v>1</v>
      </c>
      <c r="F24" s="7"/>
    </row>
    <row r="25" spans="1:6" s="1" customFormat="1" ht="24.75" customHeight="1">
      <c r="A25" s="31" t="s">
        <v>18</v>
      </c>
      <c r="B25" s="9">
        <f>SUM(B4:B24)</f>
        <v>1660</v>
      </c>
      <c r="C25" s="6">
        <f>SUM(C4:C24)</f>
        <v>131</v>
      </c>
      <c r="D25" s="9">
        <f>SUM(D4:D24)</f>
        <v>223</v>
      </c>
      <c r="E25" s="6">
        <f>SUM(E4:E24)</f>
        <v>21</v>
      </c>
      <c r="F25" s="7"/>
    </row>
    <row r="26" spans="1:6" ht="24.75" customHeight="1" thickBot="1">
      <c r="A26" s="32" t="s">
        <v>19</v>
      </c>
      <c r="B26" s="48">
        <f>B25+C25</f>
        <v>1791</v>
      </c>
      <c r="C26" s="48"/>
      <c r="D26" s="48">
        <f>D25+E25</f>
        <v>244</v>
      </c>
      <c r="E26" s="48"/>
      <c r="F26" s="8"/>
    </row>
    <row r="27" spans="1:6" ht="21.75" customHeight="1" thickTop="1">
      <c r="A27" s="33" t="s">
        <v>50</v>
      </c>
      <c r="B27" s="2"/>
      <c r="C27" s="2"/>
      <c r="D27" s="2"/>
      <c r="E27" s="2"/>
      <c r="F27" s="2"/>
    </row>
  </sheetData>
  <sheetProtection/>
  <mergeCells count="14">
    <mergeCell ref="A1:F1"/>
    <mergeCell ref="A2:A3"/>
    <mergeCell ref="B2:C2"/>
    <mergeCell ref="D2:E2"/>
    <mergeCell ref="F2:F3"/>
    <mergeCell ref="A19:A20"/>
    <mergeCell ref="B26:C26"/>
    <mergeCell ref="D26:E26"/>
    <mergeCell ref="A5:A6"/>
    <mergeCell ref="A7:A9"/>
    <mergeCell ref="A10:A11"/>
    <mergeCell ref="A15:A16"/>
    <mergeCell ref="A17:A18"/>
    <mergeCell ref="A12:A13"/>
  </mergeCells>
  <printOptions/>
  <pageMargins left="0.71" right="0.69" top="1.03" bottom="0.7874015748031497" header="11.23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행정본부</dc:creator>
  <cp:keywords/>
  <dc:description/>
  <cp:lastModifiedBy>행정본부</cp:lastModifiedBy>
  <cp:lastPrinted>2012-02-02T06:44:01Z</cp:lastPrinted>
  <dcterms:created xsi:type="dcterms:W3CDTF">2012-01-31T05:36:11Z</dcterms:created>
  <dcterms:modified xsi:type="dcterms:W3CDTF">2012-02-03T05:18:00Z</dcterms:modified>
  <cp:category/>
  <cp:version/>
  <cp:contentType/>
  <cp:contentStatus/>
</cp:coreProperties>
</file>